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InkAnnotation="0" defaultThemeVersion="124226"/>
  <mc:AlternateContent xmlns:mc="http://schemas.openxmlformats.org/markup-compatibility/2006">
    <mc:Choice Requires="x15">
      <x15ac:absPath xmlns:x15ac="http://schemas.microsoft.com/office/spreadsheetml/2010/11/ac" url="\\is-0ish01\ir\20_その他（HP関連、IRレポート、一連の件、リエゾン等）\★webデータ\★財務データ（Excel）\FY2024\FY2024Q3\"/>
    </mc:Choice>
  </mc:AlternateContent>
  <xr:revisionPtr revIDLastSave="0" documentId="13_ncr:1_{46DF1334-8ADA-4C3D-A211-CFC0C1646CFD}" xr6:coauthVersionLast="47" xr6:coauthVersionMax="47" xr10:uidLastSave="{00000000-0000-0000-0000-000000000000}"/>
  <bookViews>
    <workbookView xWindow="-120" yWindow="-120" windowWidth="20730" windowHeight="11160" tabRatio="748" xr2:uid="{00000000-000D-0000-FFFF-FFFF00000000}"/>
  </bookViews>
  <sheets>
    <sheet name="【IFRS】連結財政状態計算書(四半期) " sheetId="16" r:id="rId1"/>
    <sheet name="貸借対照表(四半期) " sheetId="17" r:id="rId2"/>
  </sheets>
  <definedNames>
    <definedName name="_xlnm.Print_Area" localSheetId="0">'【IFRS】連結財政状態計算書(四半期) '!$A$1:$U$98</definedName>
    <definedName name="_xlnm.Print_Area" localSheetId="1">'貸借対照表(四半期) '!$A$1:$AF$107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9" i="17" l="1"/>
  <c r="D100" i="17" s="1"/>
</calcChain>
</file>

<file path=xl/sharedStrings.xml><?xml version="1.0" encoding="utf-8"?>
<sst xmlns="http://schemas.openxmlformats.org/spreadsheetml/2006/main" count="1281" uniqueCount="623">
  <si>
    <t>Notes and accounts receivable</t>
    <phoneticPr fontId="2"/>
  </si>
  <si>
    <t>Merchandise and finished goods</t>
  </si>
  <si>
    <t>Work in process</t>
  </si>
  <si>
    <t>Raw materials and supplies</t>
  </si>
  <si>
    <t>Other current assets</t>
  </si>
  <si>
    <t>Allowance for doubtful accounts</t>
  </si>
  <si>
    <t>Total current assets</t>
  </si>
  <si>
    <t>Buildings and structures, net</t>
    <phoneticPr fontId="2"/>
  </si>
  <si>
    <t>Machinery and equipment, net</t>
    <phoneticPr fontId="2"/>
  </si>
  <si>
    <t>Tools, furniture and fixtures, net</t>
    <phoneticPr fontId="2"/>
  </si>
  <si>
    <t>Lease assets, net</t>
  </si>
  <si>
    <t>Goodwill</t>
  </si>
  <si>
    <t>Total intangible assets</t>
  </si>
  <si>
    <t>Investment securities</t>
  </si>
  <si>
    <t>Other assets</t>
  </si>
  <si>
    <t>Total investments and other assets</t>
  </si>
  <si>
    <t>Total fixed assets</t>
  </si>
  <si>
    <t>Other current liabilities</t>
  </si>
  <si>
    <t>Total current liabilities</t>
  </si>
  <si>
    <t>Long-term bonds, less current maturities</t>
  </si>
  <si>
    <t>Common stock</t>
  </si>
  <si>
    <t>Total shareholders’ equity</t>
  </si>
  <si>
    <t>Total liabilities and net assets</t>
  </si>
  <si>
    <t>Securities</t>
    <phoneticPr fontId="2"/>
  </si>
  <si>
    <t>As of Mar 31</t>
    <phoneticPr fontId="2"/>
  </si>
  <si>
    <t>As of Dec31</t>
    <phoneticPr fontId="2"/>
  </si>
  <si>
    <t>－</t>
    <phoneticPr fontId="2"/>
  </si>
  <si>
    <t>　　　　 その他</t>
    <rPh sb="7" eb="8">
      <t>タ</t>
    </rPh>
    <phoneticPr fontId="2"/>
  </si>
  <si>
    <t>自己資本比率</t>
    <rPh sb="0" eb="2">
      <t>ジコ</t>
    </rPh>
    <rPh sb="2" eb="4">
      <t>シホン</t>
    </rPh>
    <rPh sb="4" eb="6">
      <t>ヒリツ</t>
    </rPh>
    <phoneticPr fontId="2"/>
  </si>
  <si>
    <t>有利子負債合計</t>
    <rPh sb="0" eb="3">
      <t>ユウリシ</t>
    </rPh>
    <rPh sb="3" eb="5">
      <t>フサイ</t>
    </rPh>
    <rPh sb="5" eb="7">
      <t>ゴウケイ</t>
    </rPh>
    <phoneticPr fontId="2"/>
  </si>
  <si>
    <t>※連結要員数は正社員のみでパートタイマーは含まれておりません</t>
    <rPh sb="1" eb="3">
      <t>レンケツ</t>
    </rPh>
    <rPh sb="3" eb="6">
      <t>ヨウインスウ</t>
    </rPh>
    <rPh sb="7" eb="10">
      <t>セイシャイン</t>
    </rPh>
    <rPh sb="21" eb="22">
      <t>フク</t>
    </rPh>
    <phoneticPr fontId="2"/>
  </si>
  <si>
    <t>Cash and deposits</t>
    <phoneticPr fontId="2"/>
  </si>
  <si>
    <t xml:space="preserve">   Property, plant and equipment:</t>
    <phoneticPr fontId="2"/>
  </si>
  <si>
    <t>Current assets:</t>
    <phoneticPr fontId="2"/>
  </si>
  <si>
    <t>Fixed assets:</t>
    <phoneticPr fontId="2"/>
  </si>
  <si>
    <t>　その他、全社</t>
    <rPh sb="3" eb="4">
      <t>タ</t>
    </rPh>
    <rPh sb="5" eb="7">
      <t>ゼンシャ</t>
    </rPh>
    <phoneticPr fontId="2"/>
  </si>
  <si>
    <t>Land</t>
    <phoneticPr fontId="2"/>
  </si>
  <si>
    <t>Construction in progress</t>
    <phoneticPr fontId="2"/>
  </si>
  <si>
    <t>Net property, plant and equipment</t>
    <phoneticPr fontId="2"/>
  </si>
  <si>
    <t xml:space="preserve">  Intangible assets:</t>
    <phoneticPr fontId="2"/>
  </si>
  <si>
    <t xml:space="preserve">  Investments and other assets:</t>
    <phoneticPr fontId="2"/>
  </si>
  <si>
    <t>Fund operating assets</t>
    <phoneticPr fontId="2"/>
  </si>
  <si>
    <t>Allowance for doubtful accounts</t>
    <phoneticPr fontId="2"/>
  </si>
  <si>
    <t>Total assets</t>
    <phoneticPr fontId="2"/>
  </si>
  <si>
    <t>Current liabilities:</t>
    <phoneticPr fontId="2"/>
  </si>
  <si>
    <t>Notes and accounts payable</t>
    <phoneticPr fontId="2"/>
  </si>
  <si>
    <t>Short-term borrowings</t>
    <phoneticPr fontId="2"/>
  </si>
  <si>
    <t>Current maturities of bonds</t>
    <phoneticPr fontId="2"/>
  </si>
  <si>
    <t>Income taxes payable</t>
    <phoneticPr fontId="2"/>
  </si>
  <si>
    <t>Provision for product warranties</t>
    <phoneticPr fontId="2"/>
  </si>
  <si>
    <t>Other reserves</t>
    <phoneticPr fontId="2"/>
  </si>
  <si>
    <t>Non-current liabilities:</t>
    <phoneticPr fontId="2"/>
  </si>
  <si>
    <t>Long-term borrowings, less current maturities</t>
    <phoneticPr fontId="2"/>
  </si>
  <si>
    <t>Severance and retirement allowance</t>
    <phoneticPr fontId="2"/>
  </si>
  <si>
    <t>Provision for loss on business liquidation</t>
    <phoneticPr fontId="2"/>
  </si>
  <si>
    <t>Other non-current liabilities</t>
    <phoneticPr fontId="2"/>
  </si>
  <si>
    <t>Total non-current liabilities</t>
    <phoneticPr fontId="2"/>
  </si>
  <si>
    <t>Shareholders’ equity:</t>
    <phoneticPr fontId="2"/>
  </si>
  <si>
    <t>Capital surplus</t>
    <phoneticPr fontId="2"/>
  </si>
  <si>
    <t>Retained earnings</t>
    <phoneticPr fontId="2"/>
  </si>
  <si>
    <t>Treasury stock, at cost</t>
    <phoneticPr fontId="2"/>
  </si>
  <si>
    <t>Accumulated other comprehensive income</t>
    <phoneticPr fontId="2"/>
  </si>
  <si>
    <t>Net unrealized holding gains (losses) on available-for-sale
securities, net of taxes</t>
    <phoneticPr fontId="2"/>
  </si>
  <si>
    <t>Net unrealized gains(losses) on hedging derivatives, 
net of taxes</t>
    <phoneticPr fontId="2"/>
  </si>
  <si>
    <t>Foreign currency translation adjustments</t>
    <phoneticPr fontId="2"/>
  </si>
  <si>
    <t>Pension liability adjustment of foreign subsidiaries</t>
    <phoneticPr fontId="2"/>
  </si>
  <si>
    <t>Total accumulated other comprehensive income</t>
    <phoneticPr fontId="2"/>
  </si>
  <si>
    <t xml:space="preserve">  Minority interests</t>
    <phoneticPr fontId="2"/>
  </si>
  <si>
    <t xml:space="preserve">  Total net assets</t>
    <phoneticPr fontId="2"/>
  </si>
  <si>
    <t>Equity ratio</t>
    <phoneticPr fontId="2"/>
  </si>
  <si>
    <t>Interest-bearing debt</t>
    <phoneticPr fontId="2"/>
  </si>
  <si>
    <t>Net Debt</t>
    <phoneticPr fontId="2"/>
  </si>
  <si>
    <t>*The number of temporary employees is not included in the number of employees (consolidated)</t>
    <phoneticPr fontId="2"/>
  </si>
  <si>
    <t>新株予約権</t>
    <rPh sb="0" eb="2">
      <t>シンカブ</t>
    </rPh>
    <rPh sb="2" eb="4">
      <t>ヨヤク</t>
    </rPh>
    <rPh sb="4" eb="5">
      <t>ケン</t>
    </rPh>
    <phoneticPr fontId="2"/>
  </si>
  <si>
    <t xml:space="preserve">  Subscription rights to shares</t>
    <phoneticPr fontId="2"/>
  </si>
  <si>
    <t>訴訟損失引当金</t>
    <rPh sb="0" eb="2">
      <t>ソショウ</t>
    </rPh>
    <rPh sb="2" eb="4">
      <t>ソンシツ</t>
    </rPh>
    <rPh sb="4" eb="5">
      <t>ヒ</t>
    </rPh>
    <rPh sb="5" eb="6">
      <t>ア</t>
    </rPh>
    <rPh sb="6" eb="7">
      <t>キン</t>
    </rPh>
    <phoneticPr fontId="2"/>
  </si>
  <si>
    <t>Provision for loss on litigation</t>
    <phoneticPr fontId="2"/>
  </si>
  <si>
    <t>従業員数（人） 　（ ）は海外従業員数</t>
    <rPh sb="0" eb="3">
      <t>ジュウギョウイン</t>
    </rPh>
    <rPh sb="3" eb="4">
      <t>スウ</t>
    </rPh>
    <rPh sb="5" eb="6">
      <t>ニン</t>
    </rPh>
    <rPh sb="13" eb="15">
      <t>カイガイ</t>
    </rPh>
    <rPh sb="15" eb="18">
      <t>ジュウギョウイン</t>
    </rPh>
    <rPh sb="18" eb="19">
      <t>スウ</t>
    </rPh>
    <phoneticPr fontId="2"/>
  </si>
  <si>
    <t>Medical</t>
    <phoneticPr fontId="2"/>
  </si>
  <si>
    <t>Imaging</t>
    <phoneticPr fontId="2"/>
  </si>
  <si>
    <t>退職給付に係る調整累計額</t>
    <rPh sb="0" eb="2">
      <t>タイショク</t>
    </rPh>
    <rPh sb="2" eb="4">
      <t>キュウフ</t>
    </rPh>
    <rPh sb="5" eb="6">
      <t>カカワ</t>
    </rPh>
    <rPh sb="7" eb="9">
      <t>チョウセイ</t>
    </rPh>
    <rPh sb="9" eb="12">
      <t>ルイケイガク</t>
    </rPh>
    <phoneticPr fontId="2"/>
  </si>
  <si>
    <t>Remeasurements of defined benefit plans</t>
    <phoneticPr fontId="2"/>
  </si>
  <si>
    <t>退職給付に係る負債</t>
    <rPh sb="0" eb="2">
      <t>タイショク</t>
    </rPh>
    <rPh sb="2" eb="4">
      <t>キュウフ</t>
    </rPh>
    <rPh sb="5" eb="6">
      <t>カカワ</t>
    </rPh>
    <rPh sb="7" eb="9">
      <t>フサイ</t>
    </rPh>
    <phoneticPr fontId="2"/>
  </si>
  <si>
    <t>Net defined benefit liability</t>
    <phoneticPr fontId="2"/>
  </si>
  <si>
    <t>※2014年4月より「ライフ・産業」のセグメント名称を「科学」に変更しております。</t>
  </si>
  <si>
    <t>　科学</t>
    <rPh sb="1" eb="3">
      <t>カガク</t>
    </rPh>
    <phoneticPr fontId="2"/>
  </si>
  <si>
    <t>Scientific Solutions</t>
    <phoneticPr fontId="2"/>
  </si>
  <si>
    <t>Total liabilities:</t>
    <phoneticPr fontId="2"/>
  </si>
  <si>
    <t>NET ASSETS:</t>
    <phoneticPr fontId="2"/>
  </si>
  <si>
    <t>米国反キックバック法等関連引当金</t>
    <rPh sb="0" eb="2">
      <t>ベイコク</t>
    </rPh>
    <rPh sb="2" eb="3">
      <t>ハン</t>
    </rPh>
    <rPh sb="9" eb="10">
      <t>ホウ</t>
    </rPh>
    <rPh sb="10" eb="11">
      <t>ナド</t>
    </rPh>
    <rPh sb="11" eb="13">
      <t>カンレン</t>
    </rPh>
    <rPh sb="13" eb="15">
      <t>ヒキアテ</t>
    </rPh>
    <rPh sb="15" eb="16">
      <t>キン</t>
    </rPh>
    <phoneticPr fontId="2"/>
  </si>
  <si>
    <t>Provision for loss on Anti-Kickback Statute</t>
    <phoneticPr fontId="2"/>
  </si>
  <si>
    <t>－</t>
  </si>
  <si>
    <t>役員退職慰労引当金</t>
    <rPh sb="0" eb="2">
      <t>ヤクイン</t>
    </rPh>
    <rPh sb="2" eb="4">
      <t>タイショク</t>
    </rPh>
    <rPh sb="4" eb="6">
      <t>イロウ</t>
    </rPh>
    <rPh sb="6" eb="8">
      <t>ヒキアテ</t>
    </rPh>
    <rPh sb="8" eb="9">
      <t>キン</t>
    </rPh>
    <phoneticPr fontId="2"/>
  </si>
  <si>
    <t>非支配株主持分</t>
    <phoneticPr fontId="2"/>
  </si>
  <si>
    <t>その他</t>
    <rPh sb="2" eb="3">
      <t>タ</t>
    </rPh>
    <phoneticPr fontId="2"/>
  </si>
  <si>
    <t>Others</t>
    <phoneticPr fontId="2"/>
  </si>
  <si>
    <t>(単位：百万円)</t>
    <rPh sb="1" eb="3">
      <t>タンイ</t>
    </rPh>
    <rPh sb="4" eb="7">
      <t>ヒャクマンエン</t>
    </rPh>
    <phoneticPr fontId="2"/>
  </si>
  <si>
    <r>
      <t xml:space="preserve">項目
</t>
    </r>
    <r>
      <rPr>
        <sz val="11"/>
        <color indexed="12"/>
        <rFont val="Meiryo UI"/>
        <family val="3"/>
        <charset val="128"/>
      </rPr>
      <t>Item</t>
    </r>
    <rPh sb="0" eb="2">
      <t>コウモク</t>
    </rPh>
    <phoneticPr fontId="2"/>
  </si>
  <si>
    <r>
      <t xml:space="preserve">2009年3月期
</t>
    </r>
    <r>
      <rPr>
        <sz val="11"/>
        <color indexed="12"/>
        <rFont val="Meiryo UI"/>
        <family val="3"/>
        <charset val="128"/>
      </rPr>
      <t>FY2009</t>
    </r>
    <rPh sb="4" eb="5">
      <t>ネン</t>
    </rPh>
    <rPh sb="6" eb="7">
      <t>ガツ</t>
    </rPh>
    <rPh sb="7" eb="8">
      <t>キ</t>
    </rPh>
    <phoneticPr fontId="2"/>
  </si>
  <si>
    <r>
      <t xml:space="preserve">2010年3月期
</t>
    </r>
    <r>
      <rPr>
        <sz val="11"/>
        <color indexed="12"/>
        <rFont val="Meiryo UI"/>
        <family val="3"/>
        <charset val="128"/>
      </rPr>
      <t>FY2010</t>
    </r>
    <rPh sb="4" eb="5">
      <t>ネン</t>
    </rPh>
    <rPh sb="6" eb="7">
      <t>ガツ</t>
    </rPh>
    <rPh sb="7" eb="8">
      <t>キ</t>
    </rPh>
    <phoneticPr fontId="2"/>
  </si>
  <si>
    <r>
      <t xml:space="preserve">2011年3月期
</t>
    </r>
    <r>
      <rPr>
        <sz val="11"/>
        <color indexed="12"/>
        <rFont val="Meiryo UI"/>
        <family val="3"/>
        <charset val="128"/>
      </rPr>
      <t>FY2011</t>
    </r>
    <rPh sb="4" eb="5">
      <t>ネン</t>
    </rPh>
    <rPh sb="6" eb="7">
      <t>ガツ</t>
    </rPh>
    <rPh sb="7" eb="8">
      <t>キ</t>
    </rPh>
    <phoneticPr fontId="2"/>
  </si>
  <si>
    <r>
      <t xml:space="preserve">2012年3月期
</t>
    </r>
    <r>
      <rPr>
        <sz val="11"/>
        <color indexed="12"/>
        <rFont val="Meiryo UI"/>
        <family val="3"/>
        <charset val="128"/>
      </rPr>
      <t>FY2012</t>
    </r>
    <rPh sb="4" eb="5">
      <t>ネン</t>
    </rPh>
    <rPh sb="6" eb="7">
      <t>ガツ</t>
    </rPh>
    <rPh sb="7" eb="8">
      <t>キ</t>
    </rPh>
    <phoneticPr fontId="2"/>
  </si>
  <si>
    <r>
      <rPr>
        <sz val="11"/>
        <color indexed="8"/>
        <rFont val="Meiryo UI"/>
        <family val="3"/>
        <charset val="128"/>
      </rPr>
      <t>2013年3月期</t>
    </r>
    <r>
      <rPr>
        <sz val="11"/>
        <color indexed="10"/>
        <rFont val="Meiryo UI"/>
        <family val="3"/>
        <charset val="128"/>
      </rPr>
      <t xml:space="preserve">
</t>
    </r>
    <r>
      <rPr>
        <sz val="11"/>
        <color indexed="12"/>
        <rFont val="Meiryo UI"/>
        <family val="3"/>
        <charset val="128"/>
      </rPr>
      <t>FY2013</t>
    </r>
    <rPh sb="4" eb="5">
      <t>ネン</t>
    </rPh>
    <rPh sb="6" eb="7">
      <t>ガツ</t>
    </rPh>
    <rPh sb="7" eb="8">
      <t>キ</t>
    </rPh>
    <phoneticPr fontId="2"/>
  </si>
  <si>
    <r>
      <t xml:space="preserve">6月30日
</t>
    </r>
    <r>
      <rPr>
        <sz val="11"/>
        <color indexed="12"/>
        <rFont val="Meiryo UI"/>
        <family val="3"/>
        <charset val="128"/>
      </rPr>
      <t>As of June 30</t>
    </r>
    <rPh sb="1" eb="2">
      <t>ガツ</t>
    </rPh>
    <rPh sb="4" eb="5">
      <t>ニチ</t>
    </rPh>
    <phoneticPr fontId="2"/>
  </si>
  <si>
    <r>
      <t xml:space="preserve">9月30日
</t>
    </r>
    <r>
      <rPr>
        <sz val="11"/>
        <color indexed="12"/>
        <rFont val="Meiryo UI"/>
        <family val="3"/>
        <charset val="128"/>
      </rPr>
      <t>As of Sep 30</t>
    </r>
    <rPh sb="1" eb="2">
      <t>ガツ</t>
    </rPh>
    <rPh sb="4" eb="5">
      <t>ニチ</t>
    </rPh>
    <phoneticPr fontId="2"/>
  </si>
  <si>
    <r>
      <t xml:space="preserve">12月31日
</t>
    </r>
    <r>
      <rPr>
        <sz val="11"/>
        <color indexed="12"/>
        <rFont val="Meiryo UI"/>
        <family val="3"/>
        <charset val="128"/>
      </rPr>
      <t>As of Dec31</t>
    </r>
    <rPh sb="2" eb="3">
      <t>ガツ</t>
    </rPh>
    <rPh sb="5" eb="6">
      <t>ニチ</t>
    </rPh>
    <phoneticPr fontId="2"/>
  </si>
  <si>
    <r>
      <t xml:space="preserve">3月31日
</t>
    </r>
    <r>
      <rPr>
        <sz val="11"/>
        <color indexed="12"/>
        <rFont val="Meiryo UI"/>
        <family val="3"/>
        <charset val="128"/>
      </rPr>
      <t>As of Mar31</t>
    </r>
    <rPh sb="1" eb="2">
      <t>ガツ</t>
    </rPh>
    <rPh sb="4" eb="5">
      <t>ニチ</t>
    </rPh>
    <phoneticPr fontId="2"/>
  </si>
  <si>
    <t>流動資産</t>
    <phoneticPr fontId="2"/>
  </si>
  <si>
    <t>現金及び預金</t>
    <rPh sb="0" eb="2">
      <t>ゲンキン</t>
    </rPh>
    <rPh sb="2" eb="3">
      <t>オヨ</t>
    </rPh>
    <rPh sb="4" eb="6">
      <t>ヨキン</t>
    </rPh>
    <phoneticPr fontId="2"/>
  </si>
  <si>
    <t>受取手形及び売掛金</t>
    <rPh sb="0" eb="2">
      <t>ウケト</t>
    </rPh>
    <rPh sb="2" eb="4">
      <t>テガタ</t>
    </rPh>
    <rPh sb="4" eb="5">
      <t>オヨ</t>
    </rPh>
    <rPh sb="6" eb="8">
      <t>ウリカケ</t>
    </rPh>
    <rPh sb="8" eb="9">
      <t>キン</t>
    </rPh>
    <phoneticPr fontId="2"/>
  </si>
  <si>
    <t>有価証券</t>
    <rPh sb="0" eb="2">
      <t>ユウカ</t>
    </rPh>
    <rPh sb="2" eb="4">
      <t>ショウケン</t>
    </rPh>
    <phoneticPr fontId="2"/>
  </si>
  <si>
    <t>商品及び製品</t>
    <rPh sb="0" eb="2">
      <t>ショウヒン</t>
    </rPh>
    <rPh sb="2" eb="3">
      <t>オヨ</t>
    </rPh>
    <rPh sb="4" eb="6">
      <t>セイヒン</t>
    </rPh>
    <phoneticPr fontId="2"/>
  </si>
  <si>
    <t>仕掛品</t>
    <rPh sb="0" eb="2">
      <t>シカカリ</t>
    </rPh>
    <rPh sb="2" eb="3">
      <t>ヒン</t>
    </rPh>
    <phoneticPr fontId="2"/>
  </si>
  <si>
    <t>原材料及び貯蔵品</t>
    <rPh sb="0" eb="3">
      <t>ゲンザイリョウ</t>
    </rPh>
    <rPh sb="3" eb="4">
      <t>オヨ</t>
    </rPh>
    <rPh sb="5" eb="8">
      <t>チョゾウヒン</t>
    </rPh>
    <phoneticPr fontId="2"/>
  </si>
  <si>
    <t>貸倒引当金</t>
    <rPh sb="0" eb="2">
      <t>カシダオレ</t>
    </rPh>
    <rPh sb="2" eb="4">
      <t>ヒキアテ</t>
    </rPh>
    <rPh sb="4" eb="5">
      <t>キン</t>
    </rPh>
    <phoneticPr fontId="2"/>
  </si>
  <si>
    <t>流動資産合計</t>
    <rPh sb="4" eb="6">
      <t>ゴウケイ</t>
    </rPh>
    <phoneticPr fontId="2"/>
  </si>
  <si>
    <t>固定資産</t>
    <phoneticPr fontId="2"/>
  </si>
  <si>
    <t>有形固定資産</t>
    <phoneticPr fontId="2"/>
  </si>
  <si>
    <t>建物及び構築物（純額）</t>
    <rPh sb="0" eb="2">
      <t>タテモノ</t>
    </rPh>
    <rPh sb="2" eb="3">
      <t>オヨ</t>
    </rPh>
    <rPh sb="4" eb="7">
      <t>コウチクブツ</t>
    </rPh>
    <rPh sb="8" eb="9">
      <t>ジュン</t>
    </rPh>
    <rPh sb="9" eb="10">
      <t>ガク</t>
    </rPh>
    <phoneticPr fontId="2"/>
  </si>
  <si>
    <t>機械装置及び運搬具（純額）</t>
    <rPh sb="0" eb="2">
      <t>キカイ</t>
    </rPh>
    <rPh sb="2" eb="4">
      <t>ソウチ</t>
    </rPh>
    <rPh sb="4" eb="5">
      <t>オヨ</t>
    </rPh>
    <rPh sb="6" eb="8">
      <t>ウンパン</t>
    </rPh>
    <rPh sb="8" eb="9">
      <t>グ</t>
    </rPh>
    <rPh sb="10" eb="11">
      <t>ジュン</t>
    </rPh>
    <rPh sb="11" eb="12">
      <t>ガク</t>
    </rPh>
    <phoneticPr fontId="2"/>
  </si>
  <si>
    <t>工具、器具及び備品（純額）</t>
    <rPh sb="0" eb="2">
      <t>コウグ</t>
    </rPh>
    <rPh sb="3" eb="5">
      <t>キグ</t>
    </rPh>
    <rPh sb="5" eb="6">
      <t>オヨ</t>
    </rPh>
    <rPh sb="7" eb="9">
      <t>ビヒン</t>
    </rPh>
    <rPh sb="10" eb="11">
      <t>ジュン</t>
    </rPh>
    <rPh sb="11" eb="12">
      <t>ガク</t>
    </rPh>
    <phoneticPr fontId="2"/>
  </si>
  <si>
    <t>土地</t>
    <rPh sb="0" eb="2">
      <t>トチ</t>
    </rPh>
    <phoneticPr fontId="2"/>
  </si>
  <si>
    <t>リース資産（純額）</t>
    <rPh sb="3" eb="5">
      <t>シサン</t>
    </rPh>
    <rPh sb="6" eb="7">
      <t>ジュン</t>
    </rPh>
    <rPh sb="7" eb="8">
      <t>ガク</t>
    </rPh>
    <phoneticPr fontId="2"/>
  </si>
  <si>
    <t>建設仮勘定</t>
    <phoneticPr fontId="2"/>
  </si>
  <si>
    <t>有形固定資産合計</t>
    <rPh sb="6" eb="8">
      <t>ゴウケイ</t>
    </rPh>
    <phoneticPr fontId="2"/>
  </si>
  <si>
    <t>無形固定資産</t>
    <phoneticPr fontId="2"/>
  </si>
  <si>
    <t>のれん</t>
    <phoneticPr fontId="2"/>
  </si>
  <si>
    <t>無形固定資産合計</t>
    <rPh sb="6" eb="8">
      <t>ゴウケイ</t>
    </rPh>
    <phoneticPr fontId="2"/>
  </si>
  <si>
    <t>投資その他の資産</t>
    <phoneticPr fontId="2"/>
  </si>
  <si>
    <t>投資有価証券</t>
    <rPh sb="0" eb="2">
      <t>トウシ</t>
    </rPh>
    <rPh sb="2" eb="4">
      <t>ユウカ</t>
    </rPh>
    <rPh sb="4" eb="6">
      <t>ショウケン</t>
    </rPh>
    <phoneticPr fontId="2"/>
  </si>
  <si>
    <t>ファンド運用資産</t>
    <rPh sb="4" eb="6">
      <t>ウンヨウ</t>
    </rPh>
    <rPh sb="6" eb="8">
      <t>シサン</t>
    </rPh>
    <phoneticPr fontId="2"/>
  </si>
  <si>
    <t>投資その他の資産合計</t>
    <rPh sb="8" eb="10">
      <t>ゴウケイ</t>
    </rPh>
    <phoneticPr fontId="2"/>
  </si>
  <si>
    <t>固定資産合計</t>
    <rPh sb="4" eb="6">
      <t>ゴウケイ</t>
    </rPh>
    <phoneticPr fontId="2"/>
  </si>
  <si>
    <t>資産合計</t>
    <phoneticPr fontId="2"/>
  </si>
  <si>
    <t>流動負債</t>
    <phoneticPr fontId="2"/>
  </si>
  <si>
    <t>支払手形及び買掛金</t>
    <rPh sb="0" eb="2">
      <t>シハラ</t>
    </rPh>
    <rPh sb="2" eb="4">
      <t>テガタ</t>
    </rPh>
    <rPh sb="4" eb="5">
      <t>オヨ</t>
    </rPh>
    <rPh sb="6" eb="8">
      <t>カイカ</t>
    </rPh>
    <rPh sb="8" eb="9">
      <t>キン</t>
    </rPh>
    <phoneticPr fontId="2"/>
  </si>
  <si>
    <t>短期借入金</t>
    <rPh sb="0" eb="2">
      <t>タンキ</t>
    </rPh>
    <rPh sb="2" eb="4">
      <t>カリイレ</t>
    </rPh>
    <rPh sb="4" eb="5">
      <t>キン</t>
    </rPh>
    <phoneticPr fontId="2"/>
  </si>
  <si>
    <t>1年内償還予定の社債</t>
    <rPh sb="1" eb="2">
      <t>ネン</t>
    </rPh>
    <rPh sb="2" eb="3">
      <t>ナイ</t>
    </rPh>
    <rPh sb="3" eb="5">
      <t>ショウカン</t>
    </rPh>
    <rPh sb="5" eb="7">
      <t>ヨテイ</t>
    </rPh>
    <rPh sb="8" eb="10">
      <t>シャサイ</t>
    </rPh>
    <phoneticPr fontId="2"/>
  </si>
  <si>
    <t>未払法人税等</t>
    <rPh sb="0" eb="2">
      <t>ミバラ</t>
    </rPh>
    <rPh sb="2" eb="5">
      <t>ホウジンゼイ</t>
    </rPh>
    <rPh sb="5" eb="6">
      <t>ナド</t>
    </rPh>
    <phoneticPr fontId="2"/>
  </si>
  <si>
    <t>製品保証引当金</t>
    <rPh sb="0" eb="2">
      <t>セイヒン</t>
    </rPh>
    <rPh sb="2" eb="4">
      <t>ホショウ</t>
    </rPh>
    <rPh sb="4" eb="6">
      <t>ヒキアテ</t>
    </rPh>
    <rPh sb="6" eb="7">
      <t>キン</t>
    </rPh>
    <phoneticPr fontId="2"/>
  </si>
  <si>
    <t>その他の引当金</t>
    <rPh sb="2" eb="3">
      <t>タ</t>
    </rPh>
    <rPh sb="4" eb="6">
      <t>ヒキアテ</t>
    </rPh>
    <rPh sb="6" eb="7">
      <t>キン</t>
    </rPh>
    <phoneticPr fontId="2"/>
  </si>
  <si>
    <t>流動負債合計</t>
    <rPh sb="4" eb="6">
      <t>ゴウケイ</t>
    </rPh>
    <phoneticPr fontId="2"/>
  </si>
  <si>
    <t>固定負債</t>
    <phoneticPr fontId="2"/>
  </si>
  <si>
    <t>社債</t>
    <rPh sb="0" eb="2">
      <t>シャサイ</t>
    </rPh>
    <phoneticPr fontId="2"/>
  </si>
  <si>
    <t>長期借入金</t>
    <rPh sb="0" eb="2">
      <t>チョウキ</t>
    </rPh>
    <rPh sb="2" eb="4">
      <t>カリイレ</t>
    </rPh>
    <rPh sb="4" eb="5">
      <t>キン</t>
    </rPh>
    <phoneticPr fontId="2"/>
  </si>
  <si>
    <t>退職給付引当金</t>
    <rPh sb="0" eb="2">
      <t>タイショク</t>
    </rPh>
    <rPh sb="2" eb="4">
      <t>キュウフ</t>
    </rPh>
    <rPh sb="4" eb="6">
      <t>ヒキアテ</t>
    </rPh>
    <rPh sb="6" eb="7">
      <t>キン</t>
    </rPh>
    <phoneticPr fontId="2"/>
  </si>
  <si>
    <t>事業整理損失引当金</t>
    <rPh sb="0" eb="2">
      <t>ジギョウ</t>
    </rPh>
    <rPh sb="2" eb="4">
      <t>セイリ</t>
    </rPh>
    <rPh sb="4" eb="6">
      <t>ソンシツ</t>
    </rPh>
    <rPh sb="6" eb="8">
      <t>ヒキアテ</t>
    </rPh>
    <rPh sb="8" eb="9">
      <t>キン</t>
    </rPh>
    <phoneticPr fontId="2"/>
  </si>
  <si>
    <t>固定負債合計</t>
    <rPh sb="4" eb="6">
      <t>ゴウケイ</t>
    </rPh>
    <phoneticPr fontId="2"/>
  </si>
  <si>
    <t>負債合計</t>
    <rPh sb="0" eb="2">
      <t>フサイ</t>
    </rPh>
    <rPh sb="2" eb="4">
      <t>ゴウケイ</t>
    </rPh>
    <phoneticPr fontId="2"/>
  </si>
  <si>
    <t>【純資産の部】</t>
    <phoneticPr fontId="2"/>
  </si>
  <si>
    <t>株主資本</t>
    <phoneticPr fontId="2"/>
  </si>
  <si>
    <t>資本金</t>
    <rPh sb="0" eb="3">
      <t>シホンキン</t>
    </rPh>
    <phoneticPr fontId="2"/>
  </si>
  <si>
    <t>資本剰余金</t>
    <rPh sb="0" eb="2">
      <t>シホン</t>
    </rPh>
    <rPh sb="2" eb="4">
      <t>ジョウヨ</t>
    </rPh>
    <rPh sb="4" eb="5">
      <t>キン</t>
    </rPh>
    <phoneticPr fontId="2"/>
  </si>
  <si>
    <t>利益剰余金</t>
    <rPh sb="0" eb="2">
      <t>リエキ</t>
    </rPh>
    <rPh sb="2" eb="4">
      <t>ジョウヨ</t>
    </rPh>
    <rPh sb="4" eb="5">
      <t>キン</t>
    </rPh>
    <phoneticPr fontId="2"/>
  </si>
  <si>
    <t>自己株式</t>
    <rPh sb="0" eb="2">
      <t>ジコ</t>
    </rPh>
    <rPh sb="2" eb="4">
      <t>カブシキ</t>
    </rPh>
    <phoneticPr fontId="2"/>
  </si>
  <si>
    <t>株主資本合計</t>
    <rPh sb="4" eb="6">
      <t>ゴウケイ</t>
    </rPh>
    <phoneticPr fontId="2"/>
  </si>
  <si>
    <t>その他の包括利益累計額</t>
    <rPh sb="2" eb="3">
      <t>タ</t>
    </rPh>
    <rPh sb="4" eb="6">
      <t>ホウカツ</t>
    </rPh>
    <rPh sb="6" eb="8">
      <t>リエキ</t>
    </rPh>
    <rPh sb="8" eb="11">
      <t>ルイケイガク</t>
    </rPh>
    <phoneticPr fontId="2"/>
  </si>
  <si>
    <t>その他有価証券評価差額金</t>
    <rPh sb="2" eb="3">
      <t>タ</t>
    </rPh>
    <rPh sb="3" eb="5">
      <t>ユウカ</t>
    </rPh>
    <rPh sb="5" eb="7">
      <t>ショウケン</t>
    </rPh>
    <rPh sb="7" eb="9">
      <t>ヒョウカ</t>
    </rPh>
    <rPh sb="9" eb="11">
      <t>サガク</t>
    </rPh>
    <rPh sb="11" eb="12">
      <t>キン</t>
    </rPh>
    <phoneticPr fontId="2"/>
  </si>
  <si>
    <t>繰延ヘッジ損益</t>
    <rPh sb="0" eb="2">
      <t>クリノ</t>
    </rPh>
    <rPh sb="5" eb="7">
      <t>ソンエキ</t>
    </rPh>
    <phoneticPr fontId="2"/>
  </si>
  <si>
    <t>為替換算調整勘定</t>
    <rPh sb="0" eb="2">
      <t>カワセ</t>
    </rPh>
    <rPh sb="2" eb="4">
      <t>カンザン</t>
    </rPh>
    <rPh sb="4" eb="6">
      <t>チョウセイ</t>
    </rPh>
    <rPh sb="6" eb="8">
      <t>カンジョウ</t>
    </rPh>
    <phoneticPr fontId="2"/>
  </si>
  <si>
    <t>在外子会社年金債務調整額</t>
    <rPh sb="0" eb="2">
      <t>ザイガイ</t>
    </rPh>
    <rPh sb="2" eb="5">
      <t>コガイシャ</t>
    </rPh>
    <rPh sb="5" eb="7">
      <t>ネンキン</t>
    </rPh>
    <rPh sb="7" eb="9">
      <t>サイム</t>
    </rPh>
    <rPh sb="9" eb="11">
      <t>チョウセイ</t>
    </rPh>
    <rPh sb="11" eb="12">
      <t>ガク</t>
    </rPh>
    <phoneticPr fontId="2"/>
  </si>
  <si>
    <t>その他の包括利益累計額合計</t>
    <rPh sb="2" eb="3">
      <t>タ</t>
    </rPh>
    <rPh sb="4" eb="6">
      <t>ホウカツ</t>
    </rPh>
    <rPh sb="6" eb="8">
      <t>リエキ</t>
    </rPh>
    <rPh sb="8" eb="11">
      <t>ルイケイガク</t>
    </rPh>
    <rPh sb="11" eb="13">
      <t>ゴウケイ</t>
    </rPh>
    <phoneticPr fontId="2"/>
  </si>
  <si>
    <t>純資産合計</t>
    <rPh sb="0" eb="3">
      <t>ジュンシサン</t>
    </rPh>
    <rPh sb="3" eb="5">
      <t>ゴウケイ</t>
    </rPh>
    <phoneticPr fontId="2"/>
  </si>
  <si>
    <t>負債純資産合計</t>
    <rPh sb="0" eb="2">
      <t>フサイ</t>
    </rPh>
    <rPh sb="2" eb="5">
      <t>ジュンシサン</t>
    </rPh>
    <rPh sb="5" eb="7">
      <t>ゴウケイ</t>
    </rPh>
    <phoneticPr fontId="2"/>
  </si>
  <si>
    <t>　　　　  Others</t>
    <phoneticPr fontId="2"/>
  </si>
  <si>
    <r>
      <t xml:space="preserve">12月31日
</t>
    </r>
    <r>
      <rPr>
        <sz val="11"/>
        <color indexed="12"/>
        <rFont val="Meiryo UI"/>
        <family val="3"/>
        <charset val="128"/>
      </rPr>
      <t>As of Dec 31</t>
    </r>
    <rPh sb="2" eb="3">
      <t>ガツ</t>
    </rPh>
    <rPh sb="5" eb="6">
      <t>ニチ</t>
    </rPh>
    <phoneticPr fontId="2"/>
  </si>
  <si>
    <t>34,686（21,579）</t>
    <phoneticPr fontId="2"/>
  </si>
  <si>
    <t>34,385（21,340）</t>
    <phoneticPr fontId="2"/>
  </si>
  <si>
    <t>34,273（21,281）</t>
    <phoneticPr fontId="2"/>
  </si>
  <si>
    <t>34,112（21,179）</t>
    <phoneticPr fontId="2"/>
  </si>
  <si>
    <t>33,851（20,541）</t>
    <phoneticPr fontId="2"/>
  </si>
  <si>
    <t>32,343（20,245）</t>
    <phoneticPr fontId="2"/>
  </si>
  <si>
    <t>31,613（19,939）</t>
    <phoneticPr fontId="2"/>
  </si>
  <si>
    <t>30,697（19,152）</t>
    <phoneticPr fontId="2"/>
  </si>
  <si>
    <t>30,205（18,769）</t>
    <phoneticPr fontId="2"/>
  </si>
  <si>
    <t>30,231（18,795）</t>
    <phoneticPr fontId="2"/>
  </si>
  <si>
    <t>30,482（18,898）</t>
    <phoneticPr fontId="2"/>
  </si>
  <si>
    <t>30,702（19,186）</t>
    <phoneticPr fontId="2"/>
  </si>
  <si>
    <t>31,073（19,415）</t>
    <phoneticPr fontId="2"/>
  </si>
  <si>
    <t>31,104（19,419）</t>
    <phoneticPr fontId="2"/>
  </si>
  <si>
    <t>31,465（19,838）</t>
    <phoneticPr fontId="2"/>
  </si>
  <si>
    <t>31,540（19,935）</t>
    <phoneticPr fontId="2"/>
  </si>
  <si>
    <t>32,199（20,087）</t>
    <phoneticPr fontId="2"/>
  </si>
  <si>
    <t>32,569（20,438）</t>
    <phoneticPr fontId="2"/>
  </si>
  <si>
    <t>33,177（20,980）</t>
    <phoneticPr fontId="2"/>
  </si>
  <si>
    <t>33,336（21,098）</t>
    <phoneticPr fontId="2"/>
  </si>
  <si>
    <t>33,972（21,189）</t>
    <phoneticPr fontId="2"/>
  </si>
  <si>
    <t>34,452（21,632）</t>
    <phoneticPr fontId="2"/>
  </si>
  <si>
    <t>34,763（21,899）</t>
    <phoneticPr fontId="2"/>
  </si>
  <si>
    <t>　医療</t>
    <rPh sb="1" eb="3">
      <t>イリョウ</t>
    </rPh>
    <phoneticPr fontId="2"/>
  </si>
  <si>
    <t>13,618（8,342）</t>
    <phoneticPr fontId="2"/>
  </si>
  <si>
    <t>13,496（8,183）</t>
    <phoneticPr fontId="2"/>
  </si>
  <si>
    <t>13,380（8,086）</t>
    <phoneticPr fontId="2"/>
  </si>
  <si>
    <t>13,568（8,229）</t>
    <phoneticPr fontId="2"/>
  </si>
  <si>
    <t>13,639（8,233）</t>
    <phoneticPr fontId="2"/>
  </si>
  <si>
    <t>13,783（8,318）</t>
    <phoneticPr fontId="2"/>
  </si>
  <si>
    <t>13,928（8,385）</t>
    <phoneticPr fontId="2"/>
  </si>
  <si>
    <t>14,070（8,507）</t>
    <phoneticPr fontId="2"/>
  </si>
  <si>
    <t>14,359（8,664）</t>
    <phoneticPr fontId="2"/>
  </si>
  <si>
    <t>14,811（9.023）</t>
    <phoneticPr fontId="2"/>
  </si>
  <si>
    <t>15,250（9,318）</t>
    <phoneticPr fontId="2"/>
  </si>
  <si>
    <t>15,474（9,469）</t>
    <phoneticPr fontId="2"/>
  </si>
  <si>
    <t>15,640（9,427）</t>
    <phoneticPr fontId="2"/>
  </si>
  <si>
    <t>16,253（9,955）</t>
    <phoneticPr fontId="2"/>
  </si>
  <si>
    <t>16,529（10,177）</t>
    <phoneticPr fontId="2"/>
  </si>
  <si>
    <t>16,728（10,327）</t>
    <phoneticPr fontId="2"/>
  </si>
  <si>
    <t>17,281（10,548）</t>
    <phoneticPr fontId="2"/>
  </si>
  <si>
    <t>17,410（10,646）</t>
    <phoneticPr fontId="2"/>
  </si>
  <si>
    <t>17,646（10,859）</t>
    <phoneticPr fontId="2"/>
  </si>
  <si>
    <t>17,711（10,864）</t>
    <phoneticPr fontId="2"/>
  </si>
  <si>
    <t>18,200（10,838）</t>
    <phoneticPr fontId="2"/>
  </si>
  <si>
    <t>18,441（11,050）</t>
    <phoneticPr fontId="2"/>
  </si>
  <si>
    <t>18,606（11,202）</t>
    <phoneticPr fontId="2"/>
  </si>
  <si>
    <t>4,228（2,701）</t>
    <phoneticPr fontId="2"/>
  </si>
  <si>
    <t>4,231（2,680）</t>
    <phoneticPr fontId="2"/>
  </si>
  <si>
    <t>4,251（2,703）</t>
    <phoneticPr fontId="2"/>
  </si>
  <si>
    <t>4,269（2,755）</t>
    <phoneticPr fontId="2"/>
  </si>
  <si>
    <t>4,058（2,512）</t>
    <phoneticPr fontId="2"/>
  </si>
  <si>
    <t>4,079（2,514）</t>
    <phoneticPr fontId="2"/>
  </si>
  <si>
    <t>4,131（2,571）</t>
    <phoneticPr fontId="2"/>
  </si>
  <si>
    <t>4,134（2,587）</t>
    <phoneticPr fontId="2"/>
  </si>
  <si>
    <t>4,040（2,482）</t>
    <phoneticPr fontId="2"/>
  </si>
  <si>
    <t>4,017（2,439）</t>
    <phoneticPr fontId="2"/>
  </si>
  <si>
    <t>4,008（2,377）</t>
    <phoneticPr fontId="2"/>
  </si>
  <si>
    <t>3,890（2,324）</t>
    <phoneticPr fontId="2"/>
  </si>
  <si>
    <t>3,927（2,304）</t>
    <phoneticPr fontId="2"/>
  </si>
  <si>
    <t>3,887（2,289）</t>
    <phoneticPr fontId="2"/>
  </si>
  <si>
    <t>3,904（2,316）</t>
    <phoneticPr fontId="2"/>
  </si>
  <si>
    <t>3,844（2,296）</t>
    <phoneticPr fontId="2"/>
  </si>
  <si>
    <t>3,838（2,214）</t>
    <phoneticPr fontId="2"/>
  </si>
  <si>
    <t>3,863（2,234）</t>
    <phoneticPr fontId="2"/>
  </si>
  <si>
    <t>3,816（2,248）</t>
    <phoneticPr fontId="2"/>
  </si>
  <si>
    <t>3,840（2,261）</t>
    <phoneticPr fontId="2"/>
  </si>
  <si>
    <t>3,935（2,331）</t>
    <phoneticPr fontId="2"/>
  </si>
  <si>
    <t>3,899（2,311）</t>
    <phoneticPr fontId="2"/>
  </si>
  <si>
    <t>3,913（2,317）</t>
    <phoneticPr fontId="2"/>
  </si>
  <si>
    <t>3,964（2,351）</t>
    <phoneticPr fontId="2"/>
  </si>
  <si>
    <t>　映像</t>
    <rPh sb="1" eb="3">
      <t>エイゾウ</t>
    </rPh>
    <phoneticPr fontId="2"/>
  </si>
  <si>
    <t>9,763（8,401）</t>
    <phoneticPr fontId="2"/>
  </si>
  <si>
    <t>9,649（8,342）</t>
    <phoneticPr fontId="2"/>
  </si>
  <si>
    <t>9,596（8,373）</t>
    <phoneticPr fontId="2"/>
  </si>
  <si>
    <t>9,169（7,963）</t>
    <phoneticPr fontId="2"/>
  </si>
  <si>
    <t>8,893（7,683）</t>
    <phoneticPr fontId="2"/>
  </si>
  <si>
    <t>8,540（7,376）</t>
    <phoneticPr fontId="2"/>
  </si>
  <si>
    <t>8,003（6,945）</t>
    <phoneticPr fontId="2"/>
  </si>
  <si>
    <t>6,869（5,987）</t>
    <phoneticPr fontId="2"/>
  </si>
  <si>
    <t>6,397（5,552）</t>
    <phoneticPr fontId="2"/>
  </si>
  <si>
    <t>6,051（5,269）</t>
    <phoneticPr fontId="2"/>
  </si>
  <si>
    <t>5,924（5,152）</t>
    <phoneticPr fontId="2"/>
  </si>
  <si>
    <t>5,952（5,211）</t>
    <phoneticPr fontId="2"/>
  </si>
  <si>
    <t>5,896（5,184）</t>
    <phoneticPr fontId="2"/>
  </si>
  <si>
    <t>5,575（4,880）</t>
    <phoneticPr fontId="2"/>
  </si>
  <si>
    <t>5,777（5,085）</t>
    <phoneticPr fontId="2"/>
  </si>
  <si>
    <t>5,732（5,048）</t>
    <phoneticPr fontId="2"/>
  </si>
  <si>
    <t>5,066（4,477）</t>
    <phoneticPr fontId="2"/>
  </si>
  <si>
    <t>5,072（4,504）</t>
    <phoneticPr fontId="2"/>
  </si>
  <si>
    <t>5,242（4,719）</t>
    <phoneticPr fontId="2"/>
  </si>
  <si>
    <t>5,705（5,184）</t>
    <phoneticPr fontId="2"/>
  </si>
  <si>
    <t>5,344（4,898）</t>
    <phoneticPr fontId="2"/>
  </si>
  <si>
    <t>5,514（5,091）</t>
    <phoneticPr fontId="2"/>
  </si>
  <si>
    <t>5,709（5,289）</t>
    <phoneticPr fontId="2"/>
  </si>
  <si>
    <t>5,727（5,297）</t>
    <phoneticPr fontId="2"/>
  </si>
  <si>
    <t>7,077（2,136）</t>
    <phoneticPr fontId="2"/>
  </si>
  <si>
    <t>7,009（2,135）</t>
    <phoneticPr fontId="2"/>
  </si>
  <si>
    <t>7,046（2,119）</t>
    <phoneticPr fontId="2"/>
  </si>
  <si>
    <t>7,106（2,232）</t>
    <phoneticPr fontId="2"/>
  </si>
  <si>
    <t>7,261（2,113）</t>
    <phoneticPr fontId="2"/>
  </si>
  <si>
    <t>5,941（2,037）</t>
    <phoneticPr fontId="2"/>
  </si>
  <si>
    <t>5,551（2,038）</t>
    <phoneticPr fontId="2"/>
  </si>
  <si>
    <t>5,624（2,071）</t>
    <phoneticPr fontId="2"/>
  </si>
  <si>
    <t>5,409（2,071）</t>
    <phoneticPr fontId="2"/>
  </si>
  <si>
    <t>5,352（2,064）</t>
    <phoneticPr fontId="2"/>
  </si>
  <si>
    <t>5,300（2,051）</t>
    <phoneticPr fontId="2"/>
  </si>
  <si>
    <t>5,386（2,182）</t>
    <phoneticPr fontId="2"/>
  </si>
  <si>
    <t>5,610（2,500）</t>
    <phoneticPr fontId="2"/>
  </si>
  <si>
    <t>5,389（2,295）</t>
    <phoneticPr fontId="2"/>
  </si>
  <si>
    <t>5,255（2,260）</t>
    <phoneticPr fontId="2"/>
  </si>
  <si>
    <t>5,236（2,264）</t>
    <phoneticPr fontId="2"/>
  </si>
  <si>
    <t>6,014（2,848）</t>
    <phoneticPr fontId="2"/>
  </si>
  <si>
    <t>6,224（3,054）</t>
    <phoneticPr fontId="2"/>
  </si>
  <si>
    <t>6,473（3,154）</t>
    <phoneticPr fontId="2"/>
  </si>
  <si>
    <t>6,080（2,789）</t>
    <phoneticPr fontId="2"/>
  </si>
  <si>
    <t>6,493（3,122）</t>
    <phoneticPr fontId="2"/>
  </si>
  <si>
    <t>6,598（3,180）</t>
    <phoneticPr fontId="2"/>
  </si>
  <si>
    <t>6,535（3,091）</t>
    <phoneticPr fontId="2"/>
  </si>
  <si>
    <t>6,239（3,092）</t>
    <phoneticPr fontId="2"/>
  </si>
  <si>
    <r>
      <t>(</t>
    </r>
    <r>
      <rPr>
        <sz val="11"/>
        <color indexed="12"/>
        <rFont val="Meiryo UI"/>
        <family val="3"/>
        <charset val="128"/>
      </rPr>
      <t>\ million)</t>
    </r>
    <phoneticPr fontId="2"/>
  </si>
  <si>
    <r>
      <t xml:space="preserve">2008年3月期
</t>
    </r>
    <r>
      <rPr>
        <sz val="11"/>
        <color rgb="FF0033CC"/>
        <rFont val="Meiryo UI"/>
        <family val="3"/>
        <charset val="128"/>
      </rPr>
      <t>FY2008</t>
    </r>
    <phoneticPr fontId="2"/>
  </si>
  <si>
    <r>
      <rPr>
        <sz val="11"/>
        <color indexed="8"/>
        <rFont val="Meiryo UI"/>
        <family val="3"/>
        <charset val="128"/>
      </rPr>
      <t>2014年3月期</t>
    </r>
    <r>
      <rPr>
        <sz val="11"/>
        <color indexed="10"/>
        <rFont val="Meiryo UI"/>
        <family val="3"/>
        <charset val="128"/>
      </rPr>
      <t xml:space="preserve">
</t>
    </r>
    <r>
      <rPr>
        <sz val="11"/>
        <color indexed="12"/>
        <rFont val="Meiryo UI"/>
        <family val="3"/>
        <charset val="128"/>
      </rPr>
      <t>FY2014</t>
    </r>
    <phoneticPr fontId="2"/>
  </si>
  <si>
    <r>
      <rPr>
        <sz val="11"/>
        <color indexed="8"/>
        <rFont val="Meiryo UI"/>
        <family val="3"/>
        <charset val="128"/>
      </rPr>
      <t>2015年3月期</t>
    </r>
    <r>
      <rPr>
        <sz val="11"/>
        <color indexed="10"/>
        <rFont val="Meiryo UI"/>
        <family val="3"/>
        <charset val="128"/>
      </rPr>
      <t xml:space="preserve">
</t>
    </r>
    <r>
      <rPr>
        <sz val="11"/>
        <color indexed="12"/>
        <rFont val="Meiryo UI"/>
        <family val="3"/>
        <charset val="128"/>
      </rPr>
      <t>FY2015</t>
    </r>
    <phoneticPr fontId="2"/>
  </si>
  <si>
    <r>
      <rPr>
        <sz val="11"/>
        <color indexed="8"/>
        <rFont val="Meiryo UI"/>
        <family val="3"/>
        <charset val="128"/>
      </rPr>
      <t>2016年3月期</t>
    </r>
    <r>
      <rPr>
        <sz val="11"/>
        <color indexed="10"/>
        <rFont val="Meiryo UI"/>
        <family val="3"/>
        <charset val="128"/>
      </rPr>
      <t xml:space="preserve">
</t>
    </r>
    <r>
      <rPr>
        <sz val="11"/>
        <color indexed="12"/>
        <rFont val="Meiryo UI"/>
        <family val="3"/>
        <charset val="128"/>
      </rPr>
      <t>FY2016</t>
    </r>
    <phoneticPr fontId="2"/>
  </si>
  <si>
    <r>
      <rPr>
        <sz val="11"/>
        <color indexed="8"/>
        <rFont val="Meiryo UI"/>
        <family val="3"/>
        <charset val="128"/>
      </rPr>
      <t>2017年3月期</t>
    </r>
    <r>
      <rPr>
        <sz val="11"/>
        <color indexed="10"/>
        <rFont val="Meiryo UI"/>
        <family val="3"/>
        <charset val="128"/>
      </rPr>
      <t xml:space="preserve">
</t>
    </r>
    <r>
      <rPr>
        <sz val="11"/>
        <color indexed="12"/>
        <rFont val="Meiryo UI"/>
        <family val="3"/>
        <charset val="128"/>
      </rPr>
      <t>FY2017</t>
    </r>
    <phoneticPr fontId="2"/>
  </si>
  <si>
    <r>
      <t>Number of employees* (consolidated)</t>
    </r>
    <r>
      <rPr>
        <sz val="11"/>
        <color indexed="12"/>
        <rFont val="Meiryo UI"/>
        <family val="3"/>
        <charset val="128"/>
      </rPr>
      <t xml:space="preserve">  （）Number of overseas employees</t>
    </r>
    <phoneticPr fontId="2"/>
  </si>
  <si>
    <r>
      <t xml:space="preserve">Others, </t>
    </r>
    <r>
      <rPr>
        <sz val="11"/>
        <color indexed="12"/>
        <rFont val="Meiryo UI"/>
        <family val="3"/>
        <charset val="128"/>
      </rPr>
      <t>Corporate</t>
    </r>
    <phoneticPr fontId="2"/>
  </si>
  <si>
    <r>
      <rPr>
        <sz val="11"/>
        <color indexed="12"/>
        <rFont val="Meiryo UI"/>
        <family val="3"/>
        <charset val="128"/>
      </rPr>
      <t>※ On April 1, 2014, the Life Science &amp; Industrial Business has been renamed the Scientific Solutions Business.</t>
    </r>
  </si>
  <si>
    <t xml:space="preserve">    連結貸借対照表</t>
    <rPh sb="4" eb="6">
      <t>レンケツ</t>
    </rPh>
    <rPh sb="6" eb="8">
      <t>タイシャク</t>
    </rPh>
    <rPh sb="8" eb="11">
      <t>タイショウヒョウ</t>
    </rPh>
    <phoneticPr fontId="2"/>
  </si>
  <si>
    <t xml:space="preserve">    Consolidated Balance Sheets</t>
    <phoneticPr fontId="2"/>
  </si>
  <si>
    <t>　   　　　 Assets Section</t>
    <phoneticPr fontId="2"/>
  </si>
  <si>
    <t xml:space="preserve">   　　　　 資産の部</t>
    <rPh sb="8" eb="10">
      <t>シサン</t>
    </rPh>
    <rPh sb="11" eb="12">
      <t>ブ</t>
    </rPh>
    <phoneticPr fontId="2"/>
  </si>
  <si>
    <t>　   　 　　負債の部</t>
    <rPh sb="8" eb="10">
      <t>フサイ</t>
    </rPh>
    <rPh sb="11" eb="12">
      <t>ブ</t>
    </rPh>
    <phoneticPr fontId="2"/>
  </si>
  <si>
    <t xml:space="preserve">            Liabilities and Net Assets</t>
    <phoneticPr fontId="2"/>
  </si>
  <si>
    <t>18,757（11,346）</t>
    <phoneticPr fontId="2"/>
  </si>
  <si>
    <t>34,687（22,086）</t>
    <phoneticPr fontId="2"/>
  </si>
  <si>
    <r>
      <rPr>
        <sz val="11"/>
        <color indexed="8"/>
        <rFont val="Meiryo UI"/>
        <family val="3"/>
        <charset val="128"/>
      </rPr>
      <t>2018年3月期</t>
    </r>
    <r>
      <rPr>
        <sz val="11"/>
        <color indexed="10"/>
        <rFont val="Meiryo UI"/>
        <family val="3"/>
        <charset val="128"/>
      </rPr>
      <t xml:space="preserve">
</t>
    </r>
    <r>
      <rPr>
        <sz val="11"/>
        <color indexed="12"/>
        <rFont val="Meiryo UI"/>
        <family val="3"/>
        <charset val="128"/>
      </rPr>
      <t>FY2018</t>
    </r>
    <phoneticPr fontId="2"/>
  </si>
  <si>
    <r>
      <rPr>
        <sz val="11"/>
        <color indexed="8"/>
        <rFont val="Meiryo UI"/>
        <family val="3"/>
        <charset val="128"/>
      </rPr>
      <t>2019年3月期</t>
    </r>
    <r>
      <rPr>
        <sz val="11"/>
        <color indexed="10"/>
        <rFont val="Meiryo UI"/>
        <family val="3"/>
        <charset val="128"/>
      </rPr>
      <t xml:space="preserve">
</t>
    </r>
    <r>
      <rPr>
        <sz val="11"/>
        <color indexed="12"/>
        <rFont val="Meiryo UI"/>
        <family val="3"/>
        <charset val="128"/>
      </rPr>
      <t>FY2019</t>
    </r>
    <phoneticPr fontId="2"/>
  </si>
  <si>
    <r>
      <rPr>
        <sz val="11"/>
        <color indexed="8"/>
        <rFont val="Meiryo UI"/>
        <family val="3"/>
        <charset val="128"/>
      </rPr>
      <t>2018年3月期</t>
    </r>
    <r>
      <rPr>
        <sz val="11"/>
        <color indexed="10"/>
        <rFont val="Meiryo UI"/>
        <family val="3"/>
        <charset val="128"/>
      </rPr>
      <t xml:space="preserve">
</t>
    </r>
    <r>
      <rPr>
        <sz val="11"/>
        <color indexed="12"/>
        <rFont val="Meiryo UI"/>
        <family val="3"/>
        <charset val="128"/>
      </rPr>
      <t>FY2018</t>
    </r>
    <phoneticPr fontId="2"/>
  </si>
  <si>
    <r>
      <rPr>
        <sz val="11"/>
        <color indexed="8"/>
        <rFont val="Meiryo UI"/>
        <family val="3"/>
        <charset val="128"/>
      </rPr>
      <t>2018年3月期</t>
    </r>
    <r>
      <rPr>
        <sz val="11"/>
        <color indexed="10"/>
        <rFont val="Meiryo UI"/>
        <family val="3"/>
        <charset val="128"/>
      </rPr>
      <t xml:space="preserve">
</t>
    </r>
    <r>
      <rPr>
        <sz val="11"/>
        <color indexed="12"/>
        <rFont val="Meiryo UI"/>
        <family val="3"/>
        <charset val="128"/>
      </rPr>
      <t>FY2018</t>
    </r>
    <phoneticPr fontId="2"/>
  </si>
  <si>
    <r>
      <rPr>
        <sz val="11"/>
        <color indexed="8"/>
        <rFont val="Meiryo UI"/>
        <family val="3"/>
        <charset val="128"/>
      </rPr>
      <t>2019年3月期</t>
    </r>
    <r>
      <rPr>
        <sz val="11"/>
        <color indexed="10"/>
        <rFont val="Meiryo UI"/>
        <family val="3"/>
        <charset val="128"/>
      </rPr>
      <t xml:space="preserve">
</t>
    </r>
    <r>
      <rPr>
        <sz val="11"/>
        <color indexed="12"/>
        <rFont val="Meiryo UI"/>
        <family val="3"/>
        <charset val="128"/>
      </rPr>
      <t>FY2019</t>
    </r>
    <phoneticPr fontId="2"/>
  </si>
  <si>
    <t>棚卸資産</t>
    <rPh sb="0" eb="2">
      <t>タナオロ</t>
    </rPh>
    <rPh sb="2" eb="4">
      <t>シサン</t>
    </rPh>
    <phoneticPr fontId="2"/>
  </si>
  <si>
    <t>35,933（22,901）</t>
    <phoneticPr fontId="2"/>
  </si>
  <si>
    <t>20,046（12,074）</t>
    <phoneticPr fontId="2"/>
  </si>
  <si>
    <t>3,772（2,265）</t>
    <phoneticPr fontId="2"/>
  </si>
  <si>
    <t>5,904（5,461）</t>
    <phoneticPr fontId="2"/>
  </si>
  <si>
    <t>6,211（3,101）</t>
    <phoneticPr fontId="2"/>
  </si>
  <si>
    <t>34,543（21,275）</t>
    <phoneticPr fontId="2"/>
  </si>
  <si>
    <t>20,126（12,090）</t>
    <phoneticPr fontId="2"/>
  </si>
  <si>
    <t>3,830（2,224）</t>
    <phoneticPr fontId="2"/>
  </si>
  <si>
    <t>4,404（4,019）</t>
    <phoneticPr fontId="2"/>
  </si>
  <si>
    <t>6,183（2,942）</t>
    <phoneticPr fontId="2"/>
  </si>
  <si>
    <t>34,723（21,385）</t>
    <phoneticPr fontId="2"/>
  </si>
  <si>
    <t>20,361（12,270）</t>
    <phoneticPr fontId="2"/>
  </si>
  <si>
    <t>3,762（2,222）</t>
    <phoneticPr fontId="2"/>
  </si>
  <si>
    <t>4,220（3,852）</t>
    <phoneticPr fontId="2"/>
  </si>
  <si>
    <t>6,380（3,041）</t>
    <phoneticPr fontId="2"/>
  </si>
  <si>
    <t>34,990（21,641）</t>
    <phoneticPr fontId="2"/>
  </si>
  <si>
    <t>20,541（12,446）</t>
    <phoneticPr fontId="2"/>
  </si>
  <si>
    <t>3,697（2,209）</t>
    <phoneticPr fontId="2"/>
  </si>
  <si>
    <t>4,287（3,892）</t>
    <phoneticPr fontId="2"/>
  </si>
  <si>
    <t>6,465（3,094）</t>
    <phoneticPr fontId="2"/>
  </si>
  <si>
    <t xml:space="preserve">35,298 (22,168) </t>
    <phoneticPr fontId="2"/>
  </si>
  <si>
    <t xml:space="preserve">35,893 (22,776) </t>
    <phoneticPr fontId="2"/>
  </si>
  <si>
    <t>35,951 (22,897)</t>
  </si>
  <si>
    <t xml:space="preserve">19,416 (11,559) </t>
    <phoneticPr fontId="2"/>
  </si>
  <si>
    <t>19,758 (11,907)</t>
    <phoneticPr fontId="2"/>
  </si>
  <si>
    <t xml:space="preserve"> 19,850 (11,978)</t>
  </si>
  <si>
    <t xml:space="preserve">3,837 (2,227) </t>
    <phoneticPr fontId="2"/>
  </si>
  <si>
    <t xml:space="preserve">3,850 (2,244) </t>
    <phoneticPr fontId="2"/>
  </si>
  <si>
    <t>3,837 (2,261)</t>
  </si>
  <si>
    <t xml:space="preserve">5,588 (5,156) </t>
    <phoneticPr fontId="2"/>
  </si>
  <si>
    <t>5,977 (5,548)</t>
    <phoneticPr fontId="2"/>
  </si>
  <si>
    <t xml:space="preserve"> 5,963 (5,536)</t>
  </si>
  <si>
    <t>6,457 (3,226)</t>
    <phoneticPr fontId="2"/>
  </si>
  <si>
    <t xml:space="preserve"> 6,308 (3,077) </t>
    <phoneticPr fontId="2"/>
  </si>
  <si>
    <t>6,301 (3,122)</t>
  </si>
  <si>
    <t>（IFRS基準）</t>
    <rPh sb="5" eb="7">
      <t>キジュン</t>
    </rPh>
    <phoneticPr fontId="2"/>
  </si>
  <si>
    <t>1年内返済予定の長期借入金</t>
    <rPh sb="1" eb="2">
      <t>ネン</t>
    </rPh>
    <rPh sb="2" eb="3">
      <t>ナイ</t>
    </rPh>
    <rPh sb="3" eb="5">
      <t>ヘンサイ</t>
    </rPh>
    <rPh sb="5" eb="7">
      <t>ヨテイ</t>
    </rPh>
    <rPh sb="8" eb="10">
      <t>チョウキ</t>
    </rPh>
    <rPh sb="10" eb="12">
      <t>カリイレ</t>
    </rPh>
    <rPh sb="12" eb="13">
      <t>キン</t>
    </rPh>
    <phoneticPr fontId="2"/>
  </si>
  <si>
    <r>
      <rPr>
        <sz val="11"/>
        <color indexed="8"/>
        <rFont val="Meiryo UI"/>
        <family val="3"/>
        <charset val="128"/>
      </rPr>
      <t>2017年3月期</t>
    </r>
    <r>
      <rPr>
        <sz val="11"/>
        <color indexed="10"/>
        <rFont val="Meiryo UI"/>
        <family val="3"/>
        <charset val="128"/>
      </rPr>
      <t xml:space="preserve">
</t>
    </r>
    <r>
      <rPr>
        <sz val="11"/>
        <color indexed="12"/>
        <rFont val="Meiryo UI"/>
        <family val="3"/>
        <charset val="128"/>
      </rPr>
      <t>FY2017</t>
    </r>
    <phoneticPr fontId="2"/>
  </si>
  <si>
    <t xml:space="preserve">    連結財政状態計算書</t>
    <rPh sb="4" eb="6">
      <t>レンケツ</t>
    </rPh>
    <rPh sb="6" eb="8">
      <t>ザイセイ</t>
    </rPh>
    <rPh sb="8" eb="10">
      <t>ジョウタイ</t>
    </rPh>
    <rPh sb="10" eb="13">
      <t>ケイサンショ</t>
    </rPh>
    <phoneticPr fontId="2"/>
  </si>
  <si>
    <t>現金及び現金同等物</t>
    <rPh sb="0" eb="2">
      <t>ゲンキン</t>
    </rPh>
    <rPh sb="2" eb="3">
      <t>オヨ</t>
    </rPh>
    <rPh sb="4" eb="6">
      <t>ゲンキン</t>
    </rPh>
    <rPh sb="6" eb="8">
      <t>ドウトウ</t>
    </rPh>
    <rPh sb="8" eb="9">
      <t>ブツ</t>
    </rPh>
    <phoneticPr fontId="2"/>
  </si>
  <si>
    <t>営業債権及びその他の債権</t>
    <rPh sb="0" eb="2">
      <t>エイギョウ</t>
    </rPh>
    <rPh sb="2" eb="4">
      <t>サイケン</t>
    </rPh>
    <rPh sb="4" eb="5">
      <t>オヨ</t>
    </rPh>
    <rPh sb="8" eb="9">
      <t>タ</t>
    </rPh>
    <rPh sb="10" eb="12">
      <t>サイケン</t>
    </rPh>
    <phoneticPr fontId="2"/>
  </si>
  <si>
    <t>その他の金融資産</t>
    <rPh sb="2" eb="3">
      <t>タ</t>
    </rPh>
    <rPh sb="4" eb="6">
      <t>キンユウ</t>
    </rPh>
    <rPh sb="6" eb="8">
      <t>シサン</t>
    </rPh>
    <phoneticPr fontId="2"/>
  </si>
  <si>
    <t>棚卸資産</t>
    <rPh sb="0" eb="2">
      <t>タナオロシ</t>
    </rPh>
    <rPh sb="2" eb="4">
      <t>シサン</t>
    </rPh>
    <phoneticPr fontId="2"/>
  </si>
  <si>
    <t>未収法人所得税</t>
    <rPh sb="0" eb="2">
      <t>ミシュウ</t>
    </rPh>
    <rPh sb="2" eb="4">
      <t>ホウジン</t>
    </rPh>
    <rPh sb="4" eb="7">
      <t>ショトクゼイ</t>
    </rPh>
    <phoneticPr fontId="2"/>
  </si>
  <si>
    <t>その他の流動資産</t>
    <rPh sb="2" eb="3">
      <t>タ</t>
    </rPh>
    <rPh sb="4" eb="6">
      <t>リュウドウ</t>
    </rPh>
    <rPh sb="6" eb="8">
      <t>シサン</t>
    </rPh>
    <phoneticPr fontId="2"/>
  </si>
  <si>
    <t>小計</t>
    <rPh sb="0" eb="2">
      <t>ショウケイ</t>
    </rPh>
    <phoneticPr fontId="2"/>
  </si>
  <si>
    <t>非流動資産</t>
    <rPh sb="0" eb="1">
      <t>ヒ</t>
    </rPh>
    <rPh sb="1" eb="3">
      <t>リュウドウ</t>
    </rPh>
    <rPh sb="3" eb="5">
      <t>シサン</t>
    </rPh>
    <phoneticPr fontId="2"/>
  </si>
  <si>
    <t>持分法で会計処理されている投資</t>
    <rPh sb="0" eb="2">
      <t>モチブン</t>
    </rPh>
    <rPh sb="2" eb="3">
      <t>ホウ</t>
    </rPh>
    <rPh sb="4" eb="6">
      <t>カイケイ</t>
    </rPh>
    <rPh sb="6" eb="8">
      <t>ショリ</t>
    </rPh>
    <rPh sb="13" eb="15">
      <t>トウシ</t>
    </rPh>
    <phoneticPr fontId="2"/>
  </si>
  <si>
    <t>無形資産</t>
    <rPh sb="0" eb="2">
      <t>ムケイ</t>
    </rPh>
    <rPh sb="2" eb="4">
      <t>シサン</t>
    </rPh>
    <phoneticPr fontId="2"/>
  </si>
  <si>
    <t>退職給付に係る資産</t>
    <rPh sb="0" eb="2">
      <t>タイショク</t>
    </rPh>
    <rPh sb="2" eb="4">
      <t>キュウフ</t>
    </rPh>
    <rPh sb="5" eb="6">
      <t>カカ</t>
    </rPh>
    <rPh sb="7" eb="9">
      <t>シサン</t>
    </rPh>
    <phoneticPr fontId="2"/>
  </si>
  <si>
    <t>繰延税金資産</t>
    <rPh sb="0" eb="2">
      <t>クリノベ</t>
    </rPh>
    <rPh sb="2" eb="4">
      <t>ゼイキン</t>
    </rPh>
    <rPh sb="4" eb="6">
      <t>シサン</t>
    </rPh>
    <phoneticPr fontId="2"/>
  </si>
  <si>
    <t>その他の非流動資産</t>
    <rPh sb="2" eb="3">
      <t>タ</t>
    </rPh>
    <rPh sb="4" eb="5">
      <t>ヒ</t>
    </rPh>
    <rPh sb="5" eb="7">
      <t>リュウドウ</t>
    </rPh>
    <rPh sb="7" eb="9">
      <t>シサン</t>
    </rPh>
    <phoneticPr fontId="2"/>
  </si>
  <si>
    <t>非流動資産合計</t>
    <rPh sb="0" eb="1">
      <t>ヒ</t>
    </rPh>
    <rPh sb="1" eb="3">
      <t>リュウドウ</t>
    </rPh>
    <rPh sb="3" eb="5">
      <t>シサン</t>
    </rPh>
    <rPh sb="5" eb="7">
      <t>ゴウケイ</t>
    </rPh>
    <phoneticPr fontId="2"/>
  </si>
  <si>
    <t>Cash and cash equivalents</t>
    <phoneticPr fontId="2"/>
  </si>
  <si>
    <t>Trade and other receivables</t>
    <phoneticPr fontId="2"/>
  </si>
  <si>
    <t>Inventories</t>
    <phoneticPr fontId="2"/>
  </si>
  <si>
    <t>Other current assets</t>
    <phoneticPr fontId="2"/>
  </si>
  <si>
    <t>Subtotal</t>
    <phoneticPr fontId="2"/>
  </si>
  <si>
    <t>のれん</t>
    <phoneticPr fontId="2"/>
  </si>
  <si>
    <t>有形固定資産</t>
    <phoneticPr fontId="2"/>
  </si>
  <si>
    <t>Total current assets</t>
    <phoneticPr fontId="2"/>
  </si>
  <si>
    <t>Property, plant and equipment</t>
  </si>
  <si>
    <t>Intangible assets</t>
    <phoneticPr fontId="2"/>
  </si>
  <si>
    <t>Investments accounted for using the equity method</t>
    <phoneticPr fontId="2"/>
  </si>
  <si>
    <t>Other non-current financial assets</t>
    <phoneticPr fontId="2"/>
  </si>
  <si>
    <t>Deferred tax assets</t>
    <phoneticPr fontId="2"/>
  </si>
  <si>
    <t>Other non-current assets</t>
    <phoneticPr fontId="2"/>
  </si>
  <si>
    <t>Total non-current assets</t>
    <phoneticPr fontId="2"/>
  </si>
  <si>
    <t>Total assets</t>
    <phoneticPr fontId="2"/>
  </si>
  <si>
    <t>営業債務及びその他の債務</t>
    <rPh sb="0" eb="2">
      <t>エイギョウ</t>
    </rPh>
    <rPh sb="2" eb="4">
      <t>サイム</t>
    </rPh>
    <rPh sb="4" eb="5">
      <t>オヨ</t>
    </rPh>
    <rPh sb="8" eb="9">
      <t>タ</t>
    </rPh>
    <rPh sb="10" eb="12">
      <t>サイム</t>
    </rPh>
    <phoneticPr fontId="2"/>
  </si>
  <si>
    <t>社債及び借入金</t>
    <rPh sb="0" eb="2">
      <t>シャサイ</t>
    </rPh>
    <rPh sb="2" eb="3">
      <t>オヨ</t>
    </rPh>
    <rPh sb="4" eb="6">
      <t>カリイレ</t>
    </rPh>
    <rPh sb="6" eb="7">
      <t>キン</t>
    </rPh>
    <phoneticPr fontId="2"/>
  </si>
  <si>
    <t>その他の金融負債</t>
    <rPh sb="2" eb="3">
      <t>タ</t>
    </rPh>
    <rPh sb="4" eb="6">
      <t>キンユウ</t>
    </rPh>
    <rPh sb="6" eb="8">
      <t>フサイ</t>
    </rPh>
    <phoneticPr fontId="2"/>
  </si>
  <si>
    <t>引当金</t>
    <rPh sb="0" eb="2">
      <t>ヒキアテ</t>
    </rPh>
    <rPh sb="2" eb="3">
      <t>キン</t>
    </rPh>
    <phoneticPr fontId="2"/>
  </si>
  <si>
    <t>その他の流動負債</t>
    <rPh sb="2" eb="3">
      <t>タ</t>
    </rPh>
    <rPh sb="4" eb="6">
      <t>リュウドウ</t>
    </rPh>
    <rPh sb="6" eb="8">
      <t>フサイ</t>
    </rPh>
    <phoneticPr fontId="2"/>
  </si>
  <si>
    <t>非流動負債</t>
    <rPh sb="0" eb="1">
      <t>ヒ</t>
    </rPh>
    <rPh sb="1" eb="3">
      <t>リュウドウ</t>
    </rPh>
    <rPh sb="3" eb="5">
      <t>フサイ</t>
    </rPh>
    <phoneticPr fontId="2"/>
  </si>
  <si>
    <t>繰延税金負債</t>
    <rPh sb="0" eb="2">
      <t>クリノベ</t>
    </rPh>
    <rPh sb="2" eb="4">
      <t>ゼイキン</t>
    </rPh>
    <rPh sb="4" eb="6">
      <t>フサイ</t>
    </rPh>
    <phoneticPr fontId="2"/>
  </si>
  <si>
    <t>その他の非流動負債</t>
    <rPh sb="2" eb="3">
      <t>タ</t>
    </rPh>
    <rPh sb="4" eb="5">
      <t>ヒ</t>
    </rPh>
    <rPh sb="5" eb="7">
      <t>リュウドウ</t>
    </rPh>
    <rPh sb="7" eb="9">
      <t>フサイ</t>
    </rPh>
    <phoneticPr fontId="2"/>
  </si>
  <si>
    <t>非流動負債合計</t>
    <rPh sb="0" eb="1">
      <t>ヒ</t>
    </rPh>
    <rPh sb="1" eb="3">
      <t>リュウドウ</t>
    </rPh>
    <rPh sb="3" eb="5">
      <t>フサイ</t>
    </rPh>
    <rPh sb="5" eb="7">
      <t>ゴウケイ</t>
    </rPh>
    <phoneticPr fontId="2"/>
  </si>
  <si>
    <t>その他の資本の構成要素</t>
    <rPh sb="2" eb="3">
      <t>タ</t>
    </rPh>
    <rPh sb="4" eb="6">
      <t>シホン</t>
    </rPh>
    <rPh sb="7" eb="9">
      <t>コウセイ</t>
    </rPh>
    <rPh sb="9" eb="11">
      <t>ヨウソ</t>
    </rPh>
    <phoneticPr fontId="2"/>
  </si>
  <si>
    <t>親会社の所有者に帰属する持分合計</t>
    <rPh sb="0" eb="1">
      <t>オヤ</t>
    </rPh>
    <rPh sb="1" eb="3">
      <t>カイシャ</t>
    </rPh>
    <rPh sb="4" eb="7">
      <t>ショユウシャ</t>
    </rPh>
    <rPh sb="8" eb="10">
      <t>キゾク</t>
    </rPh>
    <rPh sb="12" eb="14">
      <t>モチブン</t>
    </rPh>
    <rPh sb="14" eb="16">
      <t>ゴウケイ</t>
    </rPh>
    <phoneticPr fontId="2"/>
  </si>
  <si>
    <t>非支配持分</t>
    <rPh sb="0" eb="1">
      <t>ヒ</t>
    </rPh>
    <rPh sb="1" eb="3">
      <t>シハイ</t>
    </rPh>
    <rPh sb="3" eb="5">
      <t>モチブン</t>
    </rPh>
    <phoneticPr fontId="2"/>
  </si>
  <si>
    <t>資本合計</t>
    <rPh sb="0" eb="2">
      <t>シホン</t>
    </rPh>
    <rPh sb="2" eb="4">
      <t>ゴウケイ</t>
    </rPh>
    <phoneticPr fontId="2"/>
  </si>
  <si>
    <t>Bonds and borrowings</t>
    <phoneticPr fontId="2"/>
  </si>
  <si>
    <t>Provisions</t>
    <phoneticPr fontId="2"/>
  </si>
  <si>
    <t>Other current liabilities</t>
    <phoneticPr fontId="2"/>
  </si>
  <si>
    <t>Provisions</t>
    <phoneticPr fontId="2"/>
  </si>
  <si>
    <t>Deferred tax liabilities</t>
    <phoneticPr fontId="2"/>
  </si>
  <si>
    <t>Total non-current liabilities</t>
  </si>
  <si>
    <t>【資本】</t>
    <rPh sb="1" eb="3">
      <t>シホン</t>
    </rPh>
    <phoneticPr fontId="2"/>
  </si>
  <si>
    <t>負債及び資本合計</t>
    <rPh sb="0" eb="2">
      <t>フサイ</t>
    </rPh>
    <rPh sb="2" eb="3">
      <t>オヨ</t>
    </rPh>
    <rPh sb="4" eb="6">
      <t>シホン</t>
    </rPh>
    <rPh sb="6" eb="8">
      <t>ゴウケイ</t>
    </rPh>
    <phoneticPr fontId="2"/>
  </si>
  <si>
    <t>EQUITY</t>
    <phoneticPr fontId="2"/>
  </si>
  <si>
    <t>Other components of equity</t>
    <phoneticPr fontId="2"/>
  </si>
  <si>
    <t>Total equity</t>
    <phoneticPr fontId="2"/>
  </si>
  <si>
    <t>Total liabilities and equity</t>
    <phoneticPr fontId="2"/>
  </si>
  <si>
    <t>未払法人所得税</t>
    <rPh sb="0" eb="2">
      <t>ミバラ</t>
    </rPh>
    <rPh sb="2" eb="4">
      <t>ホウジン</t>
    </rPh>
    <rPh sb="4" eb="7">
      <t>ショトクゼイ</t>
    </rPh>
    <phoneticPr fontId="2"/>
  </si>
  <si>
    <t>ー</t>
    <phoneticPr fontId="2"/>
  </si>
  <si>
    <t>ー</t>
    <phoneticPr fontId="2"/>
  </si>
  <si>
    <t>小計</t>
    <rPh sb="0" eb="2">
      <t>ショウケイ</t>
    </rPh>
    <phoneticPr fontId="2"/>
  </si>
  <si>
    <t>売却目的で保有する資産に直接関連する負債</t>
    <rPh sb="0" eb="2">
      <t>バイキャク</t>
    </rPh>
    <rPh sb="2" eb="4">
      <t>モクテキ</t>
    </rPh>
    <rPh sb="5" eb="7">
      <t>ホユウ</t>
    </rPh>
    <rPh sb="9" eb="11">
      <t>シサン</t>
    </rPh>
    <rPh sb="12" eb="14">
      <t>チョクセツ</t>
    </rPh>
    <rPh sb="14" eb="16">
      <t>カンレン</t>
    </rPh>
    <rPh sb="18" eb="20">
      <t>フサイ</t>
    </rPh>
    <phoneticPr fontId="2"/>
  </si>
  <si>
    <t>ー</t>
    <phoneticPr fontId="2"/>
  </si>
  <si>
    <t>ー</t>
    <phoneticPr fontId="2"/>
  </si>
  <si>
    <t>Trade and other receivables</t>
    <phoneticPr fontId="2"/>
  </si>
  <si>
    <t>34,687（22,086）</t>
  </si>
  <si>
    <t>18,757（11,346）</t>
  </si>
  <si>
    <t>3,964（2,351）</t>
  </si>
  <si>
    <t>5,727（5,297）</t>
  </si>
  <si>
    <t>6,239（3,092）</t>
  </si>
  <si>
    <t>Trade and other payables</t>
    <phoneticPr fontId="2"/>
  </si>
  <si>
    <t>Income taxes receivable</t>
    <phoneticPr fontId="2"/>
  </si>
  <si>
    <t>Other current financial assets</t>
    <phoneticPr fontId="2"/>
  </si>
  <si>
    <t>Liabilities directly associated with assets held for sale</t>
    <phoneticPr fontId="2"/>
  </si>
  <si>
    <t>35,124（21,753）</t>
    <phoneticPr fontId="2"/>
  </si>
  <si>
    <t>20,646（12,583）</t>
    <phoneticPr fontId="2"/>
  </si>
  <si>
    <t>3,778（2,236）</t>
    <phoneticPr fontId="2"/>
  </si>
  <si>
    <t>4,246（3,844）</t>
    <phoneticPr fontId="2"/>
  </si>
  <si>
    <t>6,454（3,090）</t>
    <phoneticPr fontId="2"/>
  </si>
  <si>
    <r>
      <rPr>
        <sz val="11"/>
        <color indexed="8"/>
        <rFont val="Meiryo UI"/>
        <family val="3"/>
        <charset val="128"/>
      </rPr>
      <t>2020年3月期</t>
    </r>
    <r>
      <rPr>
        <sz val="11"/>
        <color indexed="10"/>
        <rFont val="Meiryo UI"/>
        <family val="3"/>
        <charset val="128"/>
      </rPr>
      <t xml:space="preserve">
</t>
    </r>
    <r>
      <rPr>
        <sz val="11"/>
        <color indexed="12"/>
        <rFont val="Meiryo UI"/>
        <family val="3"/>
        <charset val="128"/>
      </rPr>
      <t>FY2020</t>
    </r>
    <phoneticPr fontId="2"/>
  </si>
  <si>
    <t>Endoscopic Solutions Division</t>
    <phoneticPr fontId="2"/>
  </si>
  <si>
    <t>Therapeutic Solutions Division</t>
    <phoneticPr fontId="2"/>
  </si>
  <si>
    <t>ー</t>
    <phoneticPr fontId="2"/>
  </si>
  <si>
    <t>ー</t>
    <phoneticPr fontId="2"/>
  </si>
  <si>
    <t>(\ million)</t>
    <phoneticPr fontId="2"/>
  </si>
  <si>
    <t>35,256（21,465）</t>
    <phoneticPr fontId="2"/>
  </si>
  <si>
    <t>20,960（12,555）</t>
    <phoneticPr fontId="2"/>
  </si>
  <si>
    <t>13,871（7,677）</t>
    <phoneticPr fontId="2"/>
  </si>
  <si>
    <t>7,089（4,878）</t>
    <phoneticPr fontId="2"/>
  </si>
  <si>
    <t>3,666（2,258）</t>
    <phoneticPr fontId="2"/>
  </si>
  <si>
    <t>4,273（3,823）</t>
    <phoneticPr fontId="2"/>
  </si>
  <si>
    <t>6,357（2,829）</t>
    <phoneticPr fontId="2"/>
  </si>
  <si>
    <t>35,551（21,844）</t>
    <phoneticPr fontId="2"/>
  </si>
  <si>
    <t>20,927（12,559）</t>
    <phoneticPr fontId="2"/>
  </si>
  <si>
    <t>13,796（7,636）</t>
    <phoneticPr fontId="2"/>
  </si>
  <si>
    <t>7,131（4,923）</t>
    <phoneticPr fontId="2"/>
  </si>
  <si>
    <t>3,671（2,265）</t>
    <phoneticPr fontId="2"/>
  </si>
  <si>
    <t>4,584（4,131）</t>
    <phoneticPr fontId="2"/>
  </si>
  <si>
    <t>6,369（2,889）</t>
    <phoneticPr fontId="2"/>
  </si>
  <si>
    <t>35,774（22,065）</t>
    <phoneticPr fontId="2"/>
  </si>
  <si>
    <t>20,938（12,560）</t>
    <phoneticPr fontId="2"/>
  </si>
  <si>
    <t>13,978（7,748）</t>
    <phoneticPr fontId="2"/>
  </si>
  <si>
    <t>6,960（4,812）</t>
    <phoneticPr fontId="2"/>
  </si>
  <si>
    <t>3,682（2,286）</t>
    <phoneticPr fontId="2"/>
  </si>
  <si>
    <t>4,714（4,251）</t>
    <phoneticPr fontId="2"/>
  </si>
  <si>
    <t>6,440（2,968）</t>
    <phoneticPr fontId="2"/>
  </si>
  <si>
    <t>35,174（21,571）</t>
    <phoneticPr fontId="2"/>
  </si>
  <si>
    <t>20,901（12,582）</t>
    <phoneticPr fontId="2"/>
  </si>
  <si>
    <t>14,013（7,781）</t>
    <phoneticPr fontId="2"/>
  </si>
  <si>
    <t>6,888（4,801）</t>
    <phoneticPr fontId="2"/>
  </si>
  <si>
    <t>3,658（2,278）</t>
    <phoneticPr fontId="2"/>
  </si>
  <si>
    <t>4,270（3,822）</t>
    <phoneticPr fontId="2"/>
  </si>
  <si>
    <t>6,345（2,889）</t>
    <phoneticPr fontId="2"/>
  </si>
  <si>
    <r>
      <rPr>
        <sz val="11"/>
        <color indexed="8"/>
        <rFont val="Meiryo UI"/>
        <family val="3"/>
        <charset val="128"/>
      </rPr>
      <t>2021年3月期</t>
    </r>
    <r>
      <rPr>
        <sz val="11"/>
        <color indexed="10"/>
        <rFont val="Meiryo UI"/>
        <family val="3"/>
        <charset val="128"/>
      </rPr>
      <t xml:space="preserve">
</t>
    </r>
    <r>
      <rPr>
        <sz val="11"/>
        <color indexed="12"/>
        <rFont val="Meiryo UI"/>
        <family val="3"/>
        <charset val="128"/>
      </rPr>
      <t>FY2021</t>
    </r>
    <phoneticPr fontId="2"/>
  </si>
  <si>
    <t>34,955（20,916）</t>
    <phoneticPr fontId="2"/>
  </si>
  <si>
    <t>21,307（12,459）</t>
    <phoneticPr fontId="2"/>
  </si>
  <si>
    <t>14,039（7,688）</t>
    <phoneticPr fontId="2"/>
  </si>
  <si>
    <t>3,711（2,273）</t>
    <phoneticPr fontId="2"/>
  </si>
  <si>
    <t>6,174（2,835）</t>
    <phoneticPr fontId="2"/>
  </si>
  <si>
    <t>7,268（4,771）</t>
    <phoneticPr fontId="2"/>
  </si>
  <si>
    <r>
      <t>Net Debt</t>
    </r>
    <r>
      <rPr>
        <sz val="11"/>
        <color rgb="FFFF0000"/>
        <rFont val="Meiryo UI"/>
        <family val="3"/>
        <charset val="128"/>
      </rPr>
      <t>⇒純有利子負債</t>
    </r>
    <rPh sb="9" eb="10">
      <t>ジュン</t>
    </rPh>
    <rPh sb="10" eb="11">
      <t>ユウ</t>
    </rPh>
    <rPh sb="11" eb="13">
      <t>リシ</t>
    </rPh>
    <rPh sb="13" eb="15">
      <t>フサイ</t>
    </rPh>
    <phoneticPr fontId="2"/>
  </si>
  <si>
    <t>　⾮継続事業</t>
    <rPh sb="2" eb="4">
      <t>ケイゾク</t>
    </rPh>
    <rPh sb="4" eb="6">
      <t>ジギョウ</t>
    </rPh>
    <phoneticPr fontId="2"/>
  </si>
  <si>
    <t>Discontinued Operation</t>
    <phoneticPr fontId="2"/>
  </si>
  <si>
    <t>※2014年4月より「ライフ・産業」のセグメント名称を「科学」に変更しております。</t>
    <phoneticPr fontId="2"/>
  </si>
  <si>
    <t>*The number of temporary employees is not included in the number of employees.</t>
    <phoneticPr fontId="2"/>
  </si>
  <si>
    <t>Assets held for sales</t>
    <phoneticPr fontId="2"/>
  </si>
  <si>
    <t>売却目的で保有する資産</t>
    <rPh sb="0" eb="2">
      <t>バイキャク</t>
    </rPh>
    <rPh sb="2" eb="4">
      <t>モクテキ</t>
    </rPh>
    <rPh sb="5" eb="7">
      <t>ホユウ</t>
    </rPh>
    <rPh sb="9" eb="11">
      <t>シサン</t>
    </rPh>
    <phoneticPr fontId="2"/>
  </si>
  <si>
    <t>Medical Business</t>
    <phoneticPr fontId="2"/>
  </si>
  <si>
    <t>　（参考）映像事業</t>
    <rPh sb="2" eb="4">
      <t>サンコウ</t>
    </rPh>
    <rPh sb="5" eb="7">
      <t>エイゾウ</t>
    </rPh>
    <phoneticPr fontId="2"/>
  </si>
  <si>
    <t>　　内視鏡事業</t>
    <rPh sb="2" eb="5">
      <t>ナイシキョウ</t>
    </rPh>
    <rPh sb="5" eb="7">
      <t>ジギョウ</t>
    </rPh>
    <phoneticPr fontId="2"/>
  </si>
  <si>
    <t>　　治療機器事業</t>
    <rPh sb="2" eb="4">
      <t>チリョウ</t>
    </rPh>
    <rPh sb="4" eb="6">
      <t>キキ</t>
    </rPh>
    <phoneticPr fontId="2"/>
  </si>
  <si>
    <t>※従業員数は正社員のみでパートタイマーは含まれておりません</t>
    <rPh sb="1" eb="4">
      <t>ジュウギョウイン</t>
    </rPh>
    <rPh sb="4" eb="5">
      <t>スウ</t>
    </rPh>
    <rPh sb="6" eb="9">
      <t>セイシャイン</t>
    </rPh>
    <rPh sb="20" eb="21">
      <t>フク</t>
    </rPh>
    <phoneticPr fontId="2"/>
  </si>
  <si>
    <t>*On April 1, 2014, the Life Science &amp; Industrial Business has been renamed the Scientific Solutions Business.</t>
    <phoneticPr fontId="2"/>
  </si>
  <si>
    <t>売却目的で保有する処分グループに関連するその他の資本の構成要素</t>
    <rPh sb="0" eb="2">
      <t>バイキャク</t>
    </rPh>
    <rPh sb="2" eb="4">
      <t>モクテキ</t>
    </rPh>
    <rPh sb="5" eb="7">
      <t>ホユウ</t>
    </rPh>
    <rPh sb="9" eb="11">
      <t>ショブン</t>
    </rPh>
    <rPh sb="16" eb="18">
      <t>カンレン</t>
    </rPh>
    <rPh sb="22" eb="23">
      <t>タ</t>
    </rPh>
    <rPh sb="24" eb="26">
      <t>シホン</t>
    </rPh>
    <rPh sb="27" eb="29">
      <t>コウセイ</t>
    </rPh>
    <rPh sb="29" eb="31">
      <t>ヨウソ</t>
    </rPh>
    <phoneticPr fontId="2"/>
  </si>
  <si>
    <t>ー</t>
  </si>
  <si>
    <t>33,931（19,942）</t>
    <phoneticPr fontId="2"/>
  </si>
  <si>
    <t>21,165（12,309）</t>
    <phoneticPr fontId="2"/>
  </si>
  <si>
    <t>14,100（7,626）</t>
    <phoneticPr fontId="2"/>
  </si>
  <si>
    <t>7,065（4,683）</t>
    <phoneticPr fontId="2"/>
  </si>
  <si>
    <t>3,623（2,195）</t>
    <phoneticPr fontId="2"/>
  </si>
  <si>
    <t>6,112（2,801）</t>
    <phoneticPr fontId="2"/>
  </si>
  <si>
    <t>3,031（2,637）</t>
    <phoneticPr fontId="2"/>
  </si>
  <si>
    <t>3,763（3,349）</t>
  </si>
  <si>
    <t>純有利子負債</t>
    <rPh sb="0" eb="1">
      <t>ジュン</t>
    </rPh>
    <rPh sb="1" eb="2">
      <t>ユウ</t>
    </rPh>
    <rPh sb="2" eb="4">
      <t>リシ</t>
    </rPh>
    <rPh sb="4" eb="6">
      <t>フサイ</t>
    </rPh>
    <phoneticPr fontId="2"/>
  </si>
  <si>
    <t>有利子負債</t>
    <rPh sb="0" eb="3">
      <t>ユウリシ</t>
    </rPh>
    <rPh sb="3" eb="5">
      <t>フサイ</t>
    </rPh>
    <phoneticPr fontId="2"/>
  </si>
  <si>
    <t>Liabilities</t>
    <phoneticPr fontId="2"/>
  </si>
  <si>
    <t>【負債】</t>
    <rPh sb="1" eb="3">
      <t>フサイ</t>
    </rPh>
    <phoneticPr fontId="2"/>
  </si>
  <si>
    <t xml:space="preserve">            Liabilities and Equity</t>
    <phoneticPr fontId="2"/>
  </si>
  <si>
    <t>　   　　　 Assets</t>
    <phoneticPr fontId="2"/>
  </si>
  <si>
    <t>Total liabilities</t>
    <phoneticPr fontId="2"/>
  </si>
  <si>
    <t>　   　 　　負債および資本の部</t>
    <rPh sb="8" eb="10">
      <t>フサイ</t>
    </rPh>
    <rPh sb="13" eb="15">
      <t>シホン</t>
    </rPh>
    <rPh sb="16" eb="17">
      <t>ブ</t>
    </rPh>
    <phoneticPr fontId="2"/>
  </si>
  <si>
    <t>Non-current assets:</t>
    <phoneticPr fontId="2"/>
  </si>
  <si>
    <t>Net debt</t>
    <phoneticPr fontId="2"/>
  </si>
  <si>
    <t>Defined benefit assets</t>
    <phoneticPr fontId="2"/>
  </si>
  <si>
    <t>Other financial liabilities</t>
    <phoneticPr fontId="2"/>
  </si>
  <si>
    <t>Defined benefit liability</t>
    <phoneticPr fontId="2"/>
  </si>
  <si>
    <t>Share capital</t>
    <phoneticPr fontId="2"/>
  </si>
  <si>
    <t>Capital shares</t>
    <phoneticPr fontId="2"/>
  </si>
  <si>
    <t>Other components of equity related to disposal group held for sale</t>
    <phoneticPr fontId="2"/>
  </si>
  <si>
    <t>Non-controlling interests</t>
    <phoneticPr fontId="2"/>
  </si>
  <si>
    <t>Total equity atttributable to owners of the parent</t>
    <phoneticPr fontId="2"/>
  </si>
  <si>
    <t>33,858（19,940）</t>
    <phoneticPr fontId="2"/>
  </si>
  <si>
    <t>21,457（12,603）</t>
    <phoneticPr fontId="2"/>
  </si>
  <si>
    <t>14,219（7,673）</t>
    <phoneticPr fontId="2"/>
  </si>
  <si>
    <t>7,238（4,930）</t>
    <phoneticPr fontId="2"/>
  </si>
  <si>
    <t>3,587（2,178）</t>
    <phoneticPr fontId="2"/>
  </si>
  <si>
    <t>6,307（3,023）</t>
    <phoneticPr fontId="2"/>
  </si>
  <si>
    <t>2,507（2,136）</t>
    <phoneticPr fontId="2"/>
  </si>
  <si>
    <t>ー</t>
    <phoneticPr fontId="2"/>
  </si>
  <si>
    <t>31,653（18,100）</t>
    <phoneticPr fontId="2"/>
  </si>
  <si>
    <t>21,512（12,652）</t>
    <phoneticPr fontId="2"/>
  </si>
  <si>
    <t>3,551（2,167）</t>
    <phoneticPr fontId="2"/>
  </si>
  <si>
    <t>6,590（3,281）</t>
    <phoneticPr fontId="2"/>
  </si>
  <si>
    <t>※FY2021 2Qより映像事業を⾮継続事業として開示しています。なお、FY2021 1Q～3Qの合計の従業員数には非継続事業を含みます。</t>
    <rPh sb="25" eb="27">
      <t>カイジ</t>
    </rPh>
    <rPh sb="49" eb="51">
      <t>ゴウケイ</t>
    </rPh>
    <rPh sb="52" eb="55">
      <t>ジュウギョウイン</t>
    </rPh>
    <rPh sb="55" eb="56">
      <t>スウ</t>
    </rPh>
    <rPh sb="58" eb="59">
      <t>ヒ</t>
    </rPh>
    <rPh sb="59" eb="61">
      <t>ケイゾク</t>
    </rPh>
    <rPh sb="61" eb="63">
      <t>ジギョウ</t>
    </rPh>
    <rPh sb="64" eb="65">
      <t>フク</t>
    </rPh>
    <phoneticPr fontId="2"/>
  </si>
  <si>
    <t xml:space="preserve">    Consolidated Statements of Financial Position(IFRS)</t>
    <phoneticPr fontId="2"/>
  </si>
  <si>
    <r>
      <rPr>
        <sz val="11"/>
        <color indexed="8"/>
        <rFont val="Meiryo UI"/>
        <family val="3"/>
        <charset val="128"/>
      </rPr>
      <t>2022年3月期</t>
    </r>
    <r>
      <rPr>
        <sz val="11"/>
        <color indexed="10"/>
        <rFont val="Meiryo UI"/>
        <family val="3"/>
        <charset val="128"/>
      </rPr>
      <t xml:space="preserve">
</t>
    </r>
    <r>
      <rPr>
        <sz val="11"/>
        <color indexed="12"/>
        <rFont val="Meiryo UI"/>
        <family val="3"/>
        <charset val="128"/>
      </rPr>
      <t>FY2022</t>
    </r>
    <phoneticPr fontId="2"/>
  </si>
  <si>
    <t>31,191（17,984）</t>
    <phoneticPr fontId="2"/>
  </si>
  <si>
    <t>21,520（12,564）</t>
    <phoneticPr fontId="2"/>
  </si>
  <si>
    <t>13,759（7,352）</t>
    <phoneticPr fontId="2"/>
  </si>
  <si>
    <t>7,761（5,212）</t>
    <phoneticPr fontId="2"/>
  </si>
  <si>
    <t>3,623（2,155）</t>
    <phoneticPr fontId="2"/>
  </si>
  <si>
    <t>6,048（3,265）</t>
    <phoneticPr fontId="2"/>
  </si>
  <si>
    <t>－</t>
    <phoneticPr fontId="2"/>
  </si>
  <si>
    <t>8,076（5,427）</t>
    <phoneticPr fontId="2"/>
  </si>
  <si>
    <t>13,436（7,225）</t>
    <phoneticPr fontId="2"/>
  </si>
  <si>
    <t>14,243（7,702）</t>
    <phoneticPr fontId="2"/>
  </si>
  <si>
    <t>7,269（4,950）</t>
    <phoneticPr fontId="2"/>
  </si>
  <si>
    <t>　　　　   その他</t>
    <rPh sb="9" eb="10">
      <t>タ</t>
    </rPh>
    <phoneticPr fontId="2"/>
  </si>
  <si>
    <t>　　　　   Others</t>
    <phoneticPr fontId="2"/>
  </si>
  <si>
    <t>-</t>
    <phoneticPr fontId="2"/>
  </si>
  <si>
    <t>13,693（7,352）</t>
    <phoneticPr fontId="2"/>
  </si>
  <si>
    <t>3,606（2,145）</t>
    <phoneticPr fontId="2"/>
  </si>
  <si>
    <t>5,906（3,252）</t>
    <phoneticPr fontId="2"/>
  </si>
  <si>
    <t>-</t>
    <phoneticPr fontId="2"/>
  </si>
  <si>
    <t>ー</t>
    <phoneticPr fontId="2"/>
  </si>
  <si>
    <t>31,179（18,275）</t>
    <phoneticPr fontId="2"/>
  </si>
  <si>
    <t>21,620（12,811）</t>
    <phoneticPr fontId="2"/>
  </si>
  <si>
    <t>13,694（7,419）</t>
    <phoneticPr fontId="2"/>
  </si>
  <si>
    <t>3,620（2,154）</t>
    <phoneticPr fontId="2"/>
  </si>
  <si>
    <t>5,939（3,310）</t>
    <phoneticPr fontId="2"/>
  </si>
  <si>
    <t>7,926（5,392）</t>
    <phoneticPr fontId="2"/>
  </si>
  <si>
    <t>31,073（18,085）</t>
    <phoneticPr fontId="2"/>
  </si>
  <si>
    <t>21,561（12,688）</t>
    <phoneticPr fontId="2"/>
  </si>
  <si>
    <t>7,868（5,336）</t>
    <phoneticPr fontId="2"/>
  </si>
  <si>
    <r>
      <t xml:space="preserve">3月31日（2022年2月4日公表値）
</t>
    </r>
    <r>
      <rPr>
        <sz val="11"/>
        <color indexed="12"/>
        <rFont val="Meiryo UI"/>
        <family val="3"/>
        <charset val="128"/>
      </rPr>
      <t>As of Mar31 (Figures released on February 4, 2022)</t>
    </r>
    <rPh sb="1" eb="2">
      <t>ガツ</t>
    </rPh>
    <rPh sb="4" eb="5">
      <t>ニチ</t>
    </rPh>
    <rPh sb="10" eb="11">
      <t>ネン</t>
    </rPh>
    <rPh sb="12" eb="13">
      <t>ガツ</t>
    </rPh>
    <rPh sb="14" eb="15">
      <t>ニチ</t>
    </rPh>
    <rPh sb="15" eb="17">
      <t>コウヒョウ</t>
    </rPh>
    <rPh sb="17" eb="18">
      <t>チ</t>
    </rPh>
    <phoneticPr fontId="2"/>
  </si>
  <si>
    <r>
      <t xml:space="preserve">3月31日（2021年8月5日公表値）
</t>
    </r>
    <r>
      <rPr>
        <sz val="11"/>
        <color indexed="12"/>
        <rFont val="Meiryo UI"/>
        <family val="3"/>
        <charset val="128"/>
      </rPr>
      <t>As of Mar31 (Figures released on August 5, 2022)</t>
    </r>
    <rPh sb="1" eb="2">
      <t>ガツ</t>
    </rPh>
    <rPh sb="4" eb="5">
      <t>ニチ</t>
    </rPh>
    <rPh sb="10" eb="11">
      <t>ネン</t>
    </rPh>
    <rPh sb="12" eb="13">
      <t>ガツ</t>
    </rPh>
    <rPh sb="14" eb="15">
      <t>ニチ</t>
    </rPh>
    <rPh sb="15" eb="17">
      <t>コウヒョウ</t>
    </rPh>
    <rPh sb="17" eb="18">
      <t>チ</t>
    </rPh>
    <phoneticPr fontId="2"/>
  </si>
  <si>
    <t>*From FY2022, bronchoscopes, which were classified in the gastrointestinal endoscope segment of ESD, have been transferred into the respiratory segment of TSD.
 Accordingly, we restated the number of employees as of March 31, 2021 on August 5, 2021.</t>
    <phoneticPr fontId="2"/>
  </si>
  <si>
    <t>ー</t>
    <phoneticPr fontId="2"/>
  </si>
  <si>
    <t>31,557（18,700）</t>
    <phoneticPr fontId="2"/>
  </si>
  <si>
    <t>21,898（13,112）</t>
    <phoneticPr fontId="2"/>
  </si>
  <si>
    <t>13,646（7,387）</t>
    <phoneticPr fontId="2"/>
  </si>
  <si>
    <t>8,252（5,725）</t>
    <phoneticPr fontId="2"/>
  </si>
  <si>
    <t>3,709（2,251）</t>
    <phoneticPr fontId="2"/>
  </si>
  <si>
    <t>5,950（3,337）</t>
    <phoneticPr fontId="2"/>
  </si>
  <si>
    <r>
      <rPr>
        <sz val="11"/>
        <color indexed="8"/>
        <rFont val="Meiryo UI"/>
        <family val="3"/>
        <charset val="128"/>
      </rPr>
      <t>2023年3月期</t>
    </r>
    <r>
      <rPr>
        <sz val="11"/>
        <color indexed="10"/>
        <rFont val="Meiryo UI"/>
        <family val="3"/>
        <charset val="128"/>
      </rPr>
      <t xml:space="preserve">
</t>
    </r>
    <r>
      <rPr>
        <sz val="11"/>
        <color indexed="12"/>
        <rFont val="Meiryo UI"/>
        <family val="3"/>
        <charset val="128"/>
      </rPr>
      <t>FY2023</t>
    </r>
    <phoneticPr fontId="2"/>
  </si>
  <si>
    <t>-</t>
    <phoneticPr fontId="2"/>
  </si>
  <si>
    <t>ー</t>
    <phoneticPr fontId="2"/>
  </si>
  <si>
    <t>　（参考）科学事業</t>
    <rPh sb="5" eb="7">
      <t>カガク</t>
    </rPh>
    <rPh sb="7" eb="9">
      <t>ジギョウ</t>
    </rPh>
    <phoneticPr fontId="2"/>
  </si>
  <si>
    <t>*From FY2021Q2, Imaging Business has been disclosed as a discontinued operation.  The consolidated number of employees from 1Q to 3Q for the FY2021 includes discontinued operation.</t>
    <phoneticPr fontId="2"/>
  </si>
  <si>
    <t>※FY2023 6⽉30⽇時点の⾮継続事業の従業員数に誤りがあったため、数値を遡及して修正しています。</t>
    <phoneticPr fontId="2"/>
  </si>
  <si>
    <t>*Due to an error in the number of employees in discontinued operation as of June 30, FY2023, the figures have been retroactively revised.</t>
    <phoneticPr fontId="2"/>
  </si>
  <si>
    <t>Number of employees* (consolidated)  （）Number of overseas employees</t>
    <phoneticPr fontId="2"/>
  </si>
  <si>
    <t>(ref) Scientific Solutions</t>
    <phoneticPr fontId="2"/>
  </si>
  <si>
    <t>(ref) Imaging</t>
    <phoneticPr fontId="2"/>
  </si>
  <si>
    <t>Others, Corporate</t>
    <phoneticPr fontId="2"/>
  </si>
  <si>
    <t>4,079（2,496）</t>
    <phoneticPr fontId="2"/>
  </si>
  <si>
    <t>4,160（2,623）</t>
    <phoneticPr fontId="2"/>
  </si>
  <si>
    <t xml:space="preserve">※FY2022より、内視鏡事業の消化器内視鏡分野に分類していた気管⽀鏡につきまして、治療機器事業の呼吸器科に移管しています。これに伴い、2021年8月5日公表値では、2021年3⽉31⽇時点の従業員数も組み替えて表⽰しています。 </t>
    <phoneticPr fontId="2"/>
  </si>
  <si>
    <t>　医療分野</t>
    <rPh sb="1" eb="3">
      <t>イリョウ</t>
    </rPh>
    <rPh sb="3" eb="5">
      <t>ブンヤ</t>
    </rPh>
    <phoneticPr fontId="2"/>
  </si>
  <si>
    <t>4,184（2,618）</t>
    <phoneticPr fontId="2"/>
  </si>
  <si>
    <t>※FY2023 2Qより科学事業を⾮継続事業として開示しています。なお、FY2023の合計の従業員数には非継続事業を含みます。</t>
    <rPh sb="12" eb="14">
      <t>カガク</t>
    </rPh>
    <rPh sb="25" eb="27">
      <t>カイジ</t>
    </rPh>
    <rPh sb="43" eb="45">
      <t>ゴウケイ</t>
    </rPh>
    <rPh sb="46" eb="49">
      <t>ジュウギョウイン</t>
    </rPh>
    <rPh sb="49" eb="50">
      <t>スウ</t>
    </rPh>
    <rPh sb="52" eb="53">
      <t>ヒ</t>
    </rPh>
    <rPh sb="53" eb="55">
      <t>ケイゾク</t>
    </rPh>
    <rPh sb="55" eb="57">
      <t>ジギョウ</t>
    </rPh>
    <rPh sb="58" eb="59">
      <t>フク</t>
    </rPh>
    <phoneticPr fontId="2"/>
  </si>
  <si>
    <t>*From FY2021Q2, Scientific Solutions Business has been disclosed as a discontinued operation.  The consolidated number of employees for FY2023 includes discontinued operation.</t>
    <phoneticPr fontId="2"/>
  </si>
  <si>
    <t>4,124(2,652)</t>
    <phoneticPr fontId="2"/>
  </si>
  <si>
    <r>
      <rPr>
        <sz val="11"/>
        <color indexed="8"/>
        <rFont val="Meiryo UI"/>
        <family val="3"/>
        <charset val="128"/>
      </rPr>
      <t>2024年3月期</t>
    </r>
    <r>
      <rPr>
        <sz val="11"/>
        <color indexed="10"/>
        <rFont val="Meiryo UI"/>
        <family val="3"/>
        <charset val="128"/>
      </rPr>
      <t xml:space="preserve">
</t>
    </r>
    <r>
      <rPr>
        <sz val="11"/>
        <color indexed="12"/>
        <rFont val="Meiryo UI"/>
        <family val="3"/>
        <charset val="128"/>
      </rPr>
      <t>FY2024</t>
    </r>
    <phoneticPr fontId="2"/>
  </si>
  <si>
    <t>0(0)</t>
    <phoneticPr fontId="2"/>
  </si>
  <si>
    <t>28,527(17,097)</t>
    <phoneticPr fontId="2"/>
  </si>
  <si>
    <t>22,941(13,949)</t>
    <phoneticPr fontId="2"/>
  </si>
  <si>
    <t>14,583(7,916)</t>
    <phoneticPr fontId="2"/>
  </si>
  <si>
    <t>8,358(6,033)</t>
    <phoneticPr fontId="2"/>
  </si>
  <si>
    <t>5,586(3,148)</t>
    <phoneticPr fontId="2"/>
  </si>
  <si>
    <t>32,805(19,977)</t>
    <phoneticPr fontId="2"/>
  </si>
  <si>
    <t>22,705(13,808)</t>
    <phoneticPr fontId="2"/>
  </si>
  <si>
    <t>14,261(7,766)</t>
    <phoneticPr fontId="2"/>
  </si>
  <si>
    <t>8,444(6,042)</t>
    <phoneticPr fontId="2"/>
  </si>
  <si>
    <t>5,976(3,517)</t>
    <phoneticPr fontId="2"/>
  </si>
  <si>
    <t>32,461（19,559）</t>
    <phoneticPr fontId="2"/>
  </si>
  <si>
    <t>22,366（13,508）</t>
    <phoneticPr fontId="2"/>
  </si>
  <si>
    <t>14,028（7,585）</t>
    <phoneticPr fontId="2"/>
  </si>
  <si>
    <t>8,338（5,923）</t>
    <phoneticPr fontId="2"/>
  </si>
  <si>
    <t>5,911（3,433）</t>
    <phoneticPr fontId="2"/>
  </si>
  <si>
    <t>32,420（19,490）</t>
    <phoneticPr fontId="2"/>
  </si>
  <si>
    <t>22,331（13,434）</t>
    <phoneticPr fontId="2"/>
  </si>
  <si>
    <t>14,015（7,552）</t>
    <phoneticPr fontId="2"/>
  </si>
  <si>
    <t>8,316（5,882）</t>
    <phoneticPr fontId="2"/>
  </si>
  <si>
    <t>32,251（19,282）</t>
    <phoneticPr fontId="2"/>
  </si>
  <si>
    <t>22,270（13,323）</t>
    <phoneticPr fontId="2"/>
  </si>
  <si>
    <t>13,930（7,437）</t>
    <phoneticPr fontId="2"/>
  </si>
  <si>
    <t>8,340（5,886）</t>
    <phoneticPr fontId="2"/>
  </si>
  <si>
    <t>5,902（3,463）</t>
    <phoneticPr fontId="2"/>
  </si>
  <si>
    <t>5,929（3,433）</t>
    <phoneticPr fontId="2"/>
  </si>
  <si>
    <t>※FY2024Q1より一部地域で要員数の基準が変更になったことに伴い、FY2023についても数値を遡及して修正しています。</t>
    <phoneticPr fontId="2"/>
  </si>
  <si>
    <t>*Due to a change in the standard for the number of personnel in some regions from FY2024Q1, the figures for FY2023 have been retroactively revised.</t>
    <phoneticPr fontId="2"/>
  </si>
  <si>
    <t>-</t>
    <phoneticPr fontId="2"/>
  </si>
  <si>
    <t xml:space="preserve"> 28,712 (17,335)</t>
    <phoneticPr fontId="2"/>
  </si>
  <si>
    <t>14,684 (8,045)</t>
    <phoneticPr fontId="2"/>
  </si>
  <si>
    <t>8,455 (6,126)</t>
    <phoneticPr fontId="2"/>
  </si>
  <si>
    <t xml:space="preserve"> 23,139 (14,171)</t>
    <phoneticPr fontId="2"/>
  </si>
  <si>
    <t xml:space="preserve"> 5,573 (3,164)</t>
    <phoneticPr fontId="2"/>
  </si>
  <si>
    <t>ー</t>
    <phoneticPr fontId="2"/>
  </si>
  <si>
    <t>0 (0)</t>
    <phoneticPr fontId="2"/>
  </si>
  <si>
    <t>-</t>
    <phoneticPr fontId="2"/>
  </si>
  <si>
    <t>0 (0)</t>
  </si>
  <si>
    <t>28,903 (17,542)</t>
    <phoneticPr fontId="2"/>
  </si>
  <si>
    <t xml:space="preserve"> 23,229  (14,319)</t>
    <phoneticPr fontId="2"/>
  </si>
  <si>
    <t>14,789 (8,197)</t>
    <phoneticPr fontId="2"/>
  </si>
  <si>
    <t>8,440 (6,122)</t>
    <phoneticPr fontId="2"/>
  </si>
  <si>
    <t xml:space="preserve"> 5,674 (3,223)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</si>
</sst>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quot;△ &quot;#,##0"/>
    <numFmt numFmtId="178" formatCode="0.0%"/>
    <numFmt numFmtId="179" formatCode="0.000%"/>
  </numFmts>
  <fonts count="21" x14ac:knownFonts="1">
    <font>
      <sz val="11"/>
      <name val="ＭＳ Ｐゴシック"/>
      <family val="3"/>
      <charset val="128"/>
    </font>
    <font>
      <sz val="11"/>
      <name val="ＭＳ Ｐゴシック"/>
      <family val="3"/>
      <charset val="128"/>
    </font>
    <font>
      <sz val="6"/>
      <name val="ＭＳ Ｐゴシック"/>
      <family val="3"/>
      <charset val="128"/>
    </font>
    <font>
      <b/>
      <i/>
      <sz val="16"/>
      <color indexed="8"/>
      <name val="Meiryo UI"/>
      <family val="3"/>
      <charset val="128"/>
    </font>
    <font>
      <sz val="11"/>
      <name val="Meiryo UI"/>
      <family val="3"/>
      <charset val="128"/>
    </font>
    <font>
      <b/>
      <i/>
      <sz val="16"/>
      <color rgb="FF0000CC"/>
      <name val="Meiryo UI"/>
      <family val="3"/>
      <charset val="128"/>
    </font>
    <font>
      <sz val="11"/>
      <color indexed="8"/>
      <name val="Meiryo UI"/>
      <family val="3"/>
      <charset val="128"/>
    </font>
    <font>
      <sz val="11"/>
      <color rgb="FF0000CC"/>
      <name val="Meiryo UI"/>
      <family val="3"/>
      <charset val="128"/>
    </font>
    <font>
      <sz val="11"/>
      <color indexed="12"/>
      <name val="Meiryo UI"/>
      <family val="3"/>
      <charset val="128"/>
    </font>
    <font>
      <sz val="11"/>
      <color rgb="FF0033CC"/>
      <name val="Meiryo UI"/>
      <family val="3"/>
      <charset val="128"/>
    </font>
    <font>
      <sz val="11"/>
      <color rgb="FFFF0000"/>
      <name val="Meiryo UI"/>
      <family val="3"/>
      <charset val="128"/>
    </font>
    <font>
      <sz val="11"/>
      <color indexed="10"/>
      <name val="Meiryo UI"/>
      <family val="3"/>
      <charset val="128"/>
    </font>
    <font>
      <sz val="11"/>
      <color rgb="FF0000FF"/>
      <name val="Meiryo UI"/>
      <family val="3"/>
      <charset val="128"/>
    </font>
    <font>
      <b/>
      <i/>
      <sz val="11"/>
      <name val="Meiryo UI"/>
      <family val="3"/>
      <charset val="128"/>
    </font>
    <font>
      <b/>
      <sz val="11"/>
      <name val="Meiryo UI"/>
      <family val="3"/>
      <charset val="128"/>
    </font>
    <font>
      <b/>
      <sz val="11"/>
      <color rgb="FF0000CC"/>
      <name val="Meiryo UI"/>
      <family val="3"/>
      <charset val="128"/>
    </font>
    <font>
      <b/>
      <sz val="11"/>
      <color indexed="12"/>
      <name val="Meiryo UI"/>
      <family val="3"/>
      <charset val="128"/>
    </font>
    <font>
      <sz val="11"/>
      <color rgb="FFC00000"/>
      <name val="Meiryo UI"/>
      <family val="3"/>
      <charset val="128"/>
    </font>
    <font>
      <sz val="11"/>
      <color rgb="FF00B050"/>
      <name val="Meiryo UI"/>
      <family val="3"/>
      <charset val="128"/>
    </font>
    <font>
      <sz val="11"/>
      <color theme="1"/>
      <name val="Meiryo UI"/>
      <family val="3"/>
      <charset val="128"/>
    </font>
    <font>
      <u/>
      <sz val="11"/>
      <color theme="1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s>
  <borders count="91">
    <border>
      <left/>
      <right/>
      <top/>
      <bottom/>
      <diagonal/>
    </border>
    <border>
      <left style="medium">
        <color indexed="64"/>
      </left>
      <right/>
      <top style="thin">
        <color indexed="64"/>
      </top>
      <bottom/>
      <diagonal/>
    </border>
    <border>
      <left style="medium">
        <color indexed="64"/>
      </left>
      <right/>
      <top/>
      <bottom/>
      <diagonal/>
    </border>
    <border>
      <left style="thin">
        <color indexed="64"/>
      </left>
      <right style="hair">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right style="thin">
        <color indexed="64"/>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bottom style="thin">
        <color indexed="64"/>
      </bottom>
      <diagonal/>
    </border>
    <border>
      <left style="hair">
        <color indexed="64"/>
      </left>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thin">
        <color indexed="64"/>
      </left>
      <right/>
      <top/>
      <bottom style="medium">
        <color indexed="64"/>
      </bottom>
      <diagonal/>
    </border>
    <border>
      <left/>
      <right style="hair">
        <color indexed="64"/>
      </right>
      <top/>
      <bottom/>
      <diagonal/>
    </border>
    <border>
      <left style="hair">
        <color indexed="64"/>
      </left>
      <right style="thin">
        <color indexed="64"/>
      </right>
      <top/>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bottom style="medium">
        <color indexed="64"/>
      </bottom>
      <diagonal/>
    </border>
    <border>
      <left style="hair">
        <color indexed="64"/>
      </left>
      <right/>
      <top/>
      <bottom style="medium">
        <color indexed="64"/>
      </bottom>
      <diagonal/>
    </border>
    <border>
      <left/>
      <right style="hair">
        <color indexed="64"/>
      </right>
      <top style="thin">
        <color indexed="64"/>
      </top>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style="thin">
        <color indexed="64"/>
      </left>
      <right style="hair">
        <color indexed="64"/>
      </right>
      <top/>
      <bottom style="medium">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hair">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style="hair">
        <color theme="1"/>
      </left>
      <right style="hair">
        <color theme="1"/>
      </right>
      <top/>
      <bottom/>
      <diagonal/>
    </border>
    <border>
      <left style="hair">
        <color theme="1"/>
      </left>
      <right style="hair">
        <color theme="1"/>
      </right>
      <top/>
      <bottom style="medium">
        <color indexed="64"/>
      </bottom>
      <diagonal/>
    </border>
    <border>
      <left style="hair">
        <color theme="1"/>
      </left>
      <right/>
      <top/>
      <bottom/>
      <diagonal/>
    </border>
    <border>
      <left style="hair">
        <color theme="1"/>
      </left>
      <right/>
      <top/>
      <bottom style="medium">
        <color indexed="64"/>
      </bottom>
      <diagonal/>
    </border>
    <border>
      <left style="hair">
        <color theme="1"/>
      </left>
      <right style="hair">
        <color theme="1"/>
      </right>
      <top/>
      <bottom style="thin">
        <color indexed="64"/>
      </bottom>
      <diagonal/>
    </border>
    <border>
      <left style="hair">
        <color theme="1"/>
      </left>
      <right style="hair">
        <color theme="1"/>
      </right>
      <top style="thin">
        <color indexed="64"/>
      </top>
      <bottom/>
      <diagonal/>
    </border>
    <border>
      <left style="hair">
        <color theme="1"/>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hair">
        <color theme="1"/>
      </left>
      <right style="medium">
        <color indexed="64"/>
      </right>
      <top style="thin">
        <color indexed="64"/>
      </top>
      <bottom/>
      <diagonal/>
    </border>
    <border>
      <left style="hair">
        <color theme="1"/>
      </left>
      <right style="medium">
        <color indexed="64"/>
      </right>
      <top/>
      <bottom/>
      <diagonal/>
    </border>
    <border>
      <left style="hair">
        <color indexed="64"/>
      </left>
      <right style="hair">
        <color theme="1"/>
      </right>
      <top/>
      <bottom/>
      <diagonal/>
    </border>
    <border>
      <left style="medium">
        <color indexed="64"/>
      </left>
      <right style="hair">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theme="1"/>
      </left>
      <right style="hair">
        <color theme="1"/>
      </right>
      <top style="medium">
        <color indexed="64"/>
      </top>
      <bottom style="medium">
        <color indexed="64"/>
      </bottom>
      <diagonal/>
    </border>
    <border>
      <left style="hair">
        <color theme="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theme="1"/>
      </right>
      <top style="medium">
        <color indexed="64"/>
      </top>
      <bottom style="medium">
        <color indexed="64"/>
      </bottom>
      <diagonal/>
    </border>
    <border>
      <left style="hair">
        <color theme="1"/>
      </left>
      <right style="medium">
        <color theme="1"/>
      </right>
      <top/>
      <bottom/>
      <diagonal/>
    </border>
    <border>
      <left style="hair">
        <color theme="1"/>
      </left>
      <right style="hair">
        <color indexed="64"/>
      </right>
      <top style="thin">
        <color indexed="64"/>
      </top>
      <bottom/>
      <diagonal/>
    </border>
    <border>
      <left style="hair">
        <color theme="1"/>
      </left>
      <right style="hair">
        <color indexed="64"/>
      </right>
      <top/>
      <bottom/>
      <diagonal/>
    </border>
    <border>
      <left style="hair">
        <color theme="1"/>
      </left>
      <right style="hair">
        <color indexed="64"/>
      </right>
      <top/>
      <bottom style="medium">
        <color indexed="64"/>
      </bottom>
      <diagonal/>
    </border>
    <border>
      <left style="hair">
        <color theme="1"/>
      </left>
      <right style="hair">
        <color indexed="64"/>
      </right>
      <top/>
      <bottom style="thin">
        <color indexed="64"/>
      </bottom>
      <diagonal/>
    </border>
    <border>
      <left/>
      <right style="medium">
        <color indexed="64"/>
      </right>
      <top style="thin">
        <color indexed="64"/>
      </top>
      <bottom/>
      <diagonal/>
    </border>
    <border>
      <left style="hair">
        <color theme="1"/>
      </left>
      <right style="hair">
        <color indexed="64"/>
      </right>
      <top style="medium">
        <color indexed="64"/>
      </top>
      <bottom style="medium">
        <color indexed="64"/>
      </bottom>
      <diagonal/>
    </border>
    <border>
      <left style="hair">
        <color indexed="64"/>
      </left>
      <right style="hair">
        <color theme="1"/>
      </right>
      <top style="thin">
        <color indexed="64"/>
      </top>
      <bottom/>
      <diagonal/>
    </border>
    <border>
      <left style="hair">
        <color indexed="64"/>
      </left>
      <right style="hair">
        <color theme="1"/>
      </right>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20" fillId="0" borderId="0" applyNumberFormat="0" applyFill="0" applyBorder="0" applyAlignment="0" applyProtection="0">
      <alignment vertical="center"/>
    </xf>
  </cellStyleXfs>
  <cellXfs count="464">
    <xf numFmtId="0" fontId="0" fillId="0" borderId="0" xfId="0">
      <alignment vertical="center"/>
    </xf>
    <xf numFmtId="0" fontId="3" fillId="0" borderId="0" xfId="0" applyFont="1">
      <alignment vertical="center"/>
    </xf>
    <xf numFmtId="176" fontId="4" fillId="0" borderId="0" xfId="2" applyNumberFormat="1" applyFont="1">
      <alignment vertical="center"/>
    </xf>
    <xf numFmtId="0" fontId="4" fillId="0" borderId="0" xfId="0" applyFont="1">
      <alignment vertical="center"/>
    </xf>
    <xf numFmtId="49" fontId="4" fillId="0" borderId="0" xfId="0" applyNumberFormat="1" applyFont="1">
      <alignment vertical="center"/>
    </xf>
    <xf numFmtId="0" fontId="5" fillId="0" borderId="0" xfId="0" applyFont="1">
      <alignment vertical="center"/>
    </xf>
    <xf numFmtId="176" fontId="6" fillId="0" borderId="0" xfId="0" applyNumberFormat="1" applyFont="1" applyAlignment="1">
      <alignment horizontal="right" vertical="center"/>
    </xf>
    <xf numFmtId="0" fontId="4" fillId="0" borderId="0" xfId="0" applyFont="1" applyAlignment="1">
      <alignment vertical="center" textRotation="255"/>
    </xf>
    <xf numFmtId="176" fontId="4" fillId="0" borderId="0" xfId="2" applyNumberFormat="1" applyFont="1" applyAlignment="1">
      <alignment horizontal="right" vertical="center"/>
    </xf>
    <xf numFmtId="49" fontId="4" fillId="0" borderId="0" xfId="0" applyNumberFormat="1" applyFont="1" applyAlignment="1">
      <alignment horizontal="right" vertical="center"/>
    </xf>
    <xf numFmtId="176" fontId="7" fillId="0" borderId="0" xfId="0" applyNumberFormat="1" applyFont="1" applyAlignment="1">
      <alignment horizontal="right" vertical="center"/>
    </xf>
    <xf numFmtId="0" fontId="12" fillId="2" borderId="25"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1" xfId="0" applyFont="1" applyFill="1" applyBorder="1" applyAlignment="1">
      <alignment horizontal="center" vertical="center"/>
    </xf>
    <xf numFmtId="0" fontId="4" fillId="0" borderId="1" xfId="0" applyFont="1" applyFill="1" applyBorder="1" applyAlignment="1">
      <alignment horizontal="left" vertical="center" indent="1"/>
    </xf>
    <xf numFmtId="177" fontId="7" fillId="0" borderId="6" xfId="0" applyNumberFormat="1" applyFont="1" applyFill="1" applyBorder="1" applyAlignment="1">
      <alignment vertical="center"/>
    </xf>
    <xf numFmtId="177" fontId="7" fillId="0" borderId="4" xfId="0" applyNumberFormat="1" applyFont="1" applyFill="1" applyBorder="1" applyAlignment="1">
      <alignment vertical="center"/>
    </xf>
    <xf numFmtId="177" fontId="7" fillId="0" borderId="13" xfId="0" applyNumberFormat="1" applyFont="1" applyFill="1" applyBorder="1" applyAlignment="1">
      <alignment vertical="center"/>
    </xf>
    <xf numFmtId="177" fontId="7" fillId="0" borderId="0" xfId="0" applyNumberFormat="1" applyFont="1" applyFill="1" applyBorder="1" applyAlignment="1">
      <alignment vertical="center"/>
    </xf>
    <xf numFmtId="176" fontId="4" fillId="0" borderId="3" xfId="2" applyNumberFormat="1" applyFont="1" applyFill="1" applyBorder="1">
      <alignment vertical="center"/>
    </xf>
    <xf numFmtId="176" fontId="4" fillId="0" borderId="0" xfId="2" applyNumberFormat="1" applyFont="1" applyFill="1" applyBorder="1">
      <alignment vertical="center"/>
    </xf>
    <xf numFmtId="176" fontId="4" fillId="0" borderId="13" xfId="2" applyNumberFormat="1" applyFont="1" applyFill="1" applyBorder="1">
      <alignment vertical="center"/>
    </xf>
    <xf numFmtId="176" fontId="4" fillId="0" borderId="4" xfId="2" applyNumberFormat="1" applyFont="1" applyFill="1" applyBorder="1">
      <alignment vertical="center"/>
    </xf>
    <xf numFmtId="176" fontId="4" fillId="0" borderId="13" xfId="0" applyNumberFormat="1" applyFont="1" applyFill="1" applyBorder="1" applyAlignment="1">
      <alignment vertical="center"/>
    </xf>
    <xf numFmtId="176" fontId="4" fillId="0" borderId="0" xfId="0" applyNumberFormat="1" applyFont="1" applyFill="1" applyBorder="1" applyAlignment="1">
      <alignment vertical="center"/>
    </xf>
    <xf numFmtId="176" fontId="4" fillId="0" borderId="12" xfId="0" applyNumberFormat="1" applyFont="1" applyFill="1" applyBorder="1">
      <alignment vertical="center"/>
    </xf>
    <xf numFmtId="0" fontId="4" fillId="0" borderId="4" xfId="0" applyFont="1" applyFill="1" applyBorder="1">
      <alignment vertical="center"/>
    </xf>
    <xf numFmtId="176" fontId="4" fillId="0" borderId="6" xfId="0" applyNumberFormat="1" applyFont="1" applyFill="1" applyBorder="1">
      <alignment vertical="center"/>
    </xf>
    <xf numFmtId="0" fontId="4" fillId="0" borderId="0" xfId="0" applyFont="1" applyFill="1" applyBorder="1">
      <alignment vertical="center"/>
    </xf>
    <xf numFmtId="176" fontId="4" fillId="0" borderId="33" xfId="0" applyNumberFormat="1" applyFont="1" applyFill="1" applyBorder="1">
      <alignment vertical="center"/>
    </xf>
    <xf numFmtId="0" fontId="4" fillId="0" borderId="0" xfId="0" applyFont="1" applyFill="1">
      <alignment vertical="center"/>
    </xf>
    <xf numFmtId="0" fontId="4" fillId="0" borderId="2" xfId="0" applyFont="1" applyFill="1" applyBorder="1" applyAlignment="1">
      <alignment horizontal="left" vertical="center" indent="2"/>
    </xf>
    <xf numFmtId="0" fontId="4" fillId="0" borderId="2" xfId="0" applyFont="1" applyFill="1" applyBorder="1" applyAlignment="1">
      <alignment horizontal="left" vertical="center" indent="1"/>
    </xf>
    <xf numFmtId="0" fontId="10" fillId="0" borderId="0" xfId="0" applyFont="1" applyFill="1" applyBorder="1">
      <alignment vertical="center"/>
    </xf>
    <xf numFmtId="0" fontId="4" fillId="0" borderId="2" xfId="0" applyFont="1" applyFill="1" applyBorder="1" applyAlignment="1">
      <alignment horizontal="left" vertical="center" indent="3"/>
    </xf>
    <xf numFmtId="0" fontId="4" fillId="0" borderId="22" xfId="0" applyFont="1" applyFill="1" applyBorder="1" applyAlignment="1">
      <alignment horizontal="left" vertical="center" indent="1"/>
    </xf>
    <xf numFmtId="0" fontId="4" fillId="0" borderId="0" xfId="0" applyFont="1" applyFill="1" applyBorder="1" applyAlignment="1">
      <alignment horizontal="left" vertical="center" indent="1"/>
    </xf>
    <xf numFmtId="49" fontId="4" fillId="0" borderId="0" xfId="0" applyNumberFormat="1" applyFont="1" applyFill="1" applyBorder="1" applyAlignment="1">
      <alignment horizontal="center" vertical="center"/>
    </xf>
    <xf numFmtId="0" fontId="4" fillId="2" borderId="54" xfId="0" applyFont="1" applyFill="1" applyBorder="1" applyAlignment="1">
      <alignment horizontal="center" vertical="center" wrapText="1"/>
    </xf>
    <xf numFmtId="56" fontId="4" fillId="2" borderId="55" xfId="0" applyNumberFormat="1" applyFont="1" applyFill="1" applyBorder="1" applyAlignment="1">
      <alignment horizontal="center" vertical="center" wrapText="1"/>
    </xf>
    <xf numFmtId="0" fontId="12" fillId="2" borderId="56" xfId="0" applyFont="1" applyFill="1" applyBorder="1" applyAlignment="1">
      <alignment horizontal="center" vertical="center"/>
    </xf>
    <xf numFmtId="0" fontId="4" fillId="0" borderId="12" xfId="0" applyFont="1" applyFill="1" applyBorder="1">
      <alignment vertical="center"/>
    </xf>
    <xf numFmtId="0" fontId="10" fillId="0" borderId="4" xfId="0" applyFont="1" applyFill="1" applyBorder="1">
      <alignment vertical="center"/>
    </xf>
    <xf numFmtId="0" fontId="10" fillId="0" borderId="33" xfId="0" applyFont="1" applyFill="1" applyBorder="1">
      <alignment vertical="center"/>
    </xf>
    <xf numFmtId="0" fontId="6" fillId="0" borderId="2" xfId="0" applyFont="1" applyFill="1" applyBorder="1" applyAlignment="1">
      <alignment horizontal="left" vertical="center" indent="2"/>
    </xf>
    <xf numFmtId="177" fontId="7" fillId="0" borderId="6" xfId="0" applyNumberFormat="1" applyFont="1" applyFill="1" applyBorder="1" applyAlignment="1">
      <alignment vertical="center" wrapText="1"/>
    </xf>
    <xf numFmtId="0" fontId="4" fillId="0" borderId="22" xfId="0" applyFont="1" applyFill="1" applyBorder="1" applyAlignment="1">
      <alignment horizontal="left" vertical="center"/>
    </xf>
    <xf numFmtId="176" fontId="4" fillId="0" borderId="0" xfId="2" applyNumberFormat="1" applyFont="1" applyAlignment="1">
      <alignment vertical="center"/>
    </xf>
    <xf numFmtId="176" fontId="4" fillId="0" borderId="0" xfId="0" applyNumberFormat="1" applyFont="1" applyAlignment="1">
      <alignment vertical="center"/>
    </xf>
    <xf numFmtId="49" fontId="4" fillId="0" borderId="0" xfId="0" applyNumberFormat="1" applyFont="1" applyAlignment="1">
      <alignment vertical="center"/>
    </xf>
    <xf numFmtId="0" fontId="4" fillId="0" borderId="0" xfId="0" applyFont="1" applyAlignment="1">
      <alignment vertical="center"/>
    </xf>
    <xf numFmtId="10" fontId="4" fillId="0" borderId="0" xfId="1" applyNumberFormat="1" applyFont="1">
      <alignment vertical="center"/>
    </xf>
    <xf numFmtId="179" fontId="4" fillId="0" borderId="0" xfId="1" applyNumberFormat="1" applyFont="1">
      <alignment vertical="center"/>
    </xf>
    <xf numFmtId="0" fontId="12" fillId="2" borderId="31" xfId="0" applyFont="1" applyFill="1" applyBorder="1" applyAlignment="1">
      <alignment horizontal="center" vertical="center"/>
    </xf>
    <xf numFmtId="0" fontId="12" fillId="2" borderId="30" xfId="0" applyFont="1" applyFill="1" applyBorder="1" applyAlignment="1">
      <alignment horizontal="center" vertical="center"/>
    </xf>
    <xf numFmtId="0" fontId="12" fillId="2" borderId="19" xfId="0" applyFont="1" applyFill="1" applyBorder="1" applyAlignment="1">
      <alignment horizontal="center" vertical="center"/>
    </xf>
    <xf numFmtId="0" fontId="4" fillId="0" borderId="2" xfId="0" applyFont="1" applyFill="1" applyBorder="1" applyAlignment="1">
      <alignment vertical="center"/>
    </xf>
    <xf numFmtId="176" fontId="4" fillId="0" borderId="47" xfId="0" applyNumberFormat="1" applyFont="1" applyFill="1" applyBorder="1" applyAlignment="1">
      <alignment horizontal="right" vertical="center"/>
    </xf>
    <xf numFmtId="176" fontId="4" fillId="0" borderId="48" xfId="0" applyNumberFormat="1" applyFont="1" applyFill="1" applyBorder="1" applyAlignment="1">
      <alignment horizontal="right" vertical="center"/>
    </xf>
    <xf numFmtId="0" fontId="4" fillId="0" borderId="0" xfId="0" applyFont="1" applyBorder="1">
      <alignment vertical="center"/>
    </xf>
    <xf numFmtId="0" fontId="13" fillId="0" borderId="0" xfId="0" applyFont="1">
      <alignment vertical="center"/>
    </xf>
    <xf numFmtId="0" fontId="14" fillId="0" borderId="0" xfId="0" applyFont="1">
      <alignment vertical="center"/>
    </xf>
    <xf numFmtId="176" fontId="4" fillId="0" borderId="3" xfId="0" applyNumberFormat="1" applyFont="1" applyFill="1" applyBorder="1">
      <alignment vertical="center"/>
    </xf>
    <xf numFmtId="176" fontId="4" fillId="0" borderId="0" xfId="0" applyNumberFormat="1" applyFont="1" applyFill="1" applyBorder="1">
      <alignment vertical="center"/>
    </xf>
    <xf numFmtId="176" fontId="4" fillId="0" borderId="13" xfId="0" applyNumberFormat="1" applyFont="1" applyFill="1" applyBorder="1">
      <alignment vertical="center"/>
    </xf>
    <xf numFmtId="176" fontId="4" fillId="0" borderId="4" xfId="0" applyNumberFormat="1" applyFont="1" applyFill="1" applyBorder="1">
      <alignment vertical="center"/>
    </xf>
    <xf numFmtId="0" fontId="4" fillId="0" borderId="47" xfId="0" applyFont="1" applyFill="1" applyBorder="1">
      <alignment vertical="center"/>
    </xf>
    <xf numFmtId="176" fontId="4" fillId="0" borderId="6" xfId="0" applyNumberFormat="1" applyFont="1" applyFill="1" applyBorder="1" applyAlignment="1">
      <alignment vertical="center"/>
    </xf>
    <xf numFmtId="176" fontId="4" fillId="0" borderId="4" xfId="0" applyNumberFormat="1" applyFont="1" applyFill="1" applyBorder="1" applyAlignment="1">
      <alignment vertical="center"/>
    </xf>
    <xf numFmtId="176" fontId="4" fillId="0" borderId="16" xfId="2" applyNumberFormat="1" applyFont="1" applyFill="1" applyBorder="1" applyAlignment="1">
      <alignment horizontal="right" vertical="center"/>
    </xf>
    <xf numFmtId="176" fontId="4" fillId="0" borderId="13" xfId="2" applyNumberFormat="1" applyFont="1" applyFill="1" applyBorder="1" applyAlignment="1">
      <alignment horizontal="right" vertical="center"/>
    </xf>
    <xf numFmtId="176" fontId="4" fillId="0" borderId="6" xfId="2" applyNumberFormat="1" applyFont="1" applyFill="1" applyBorder="1" applyAlignment="1">
      <alignment horizontal="right" vertical="center"/>
    </xf>
    <xf numFmtId="176" fontId="4" fillId="0" borderId="3" xfId="2" applyNumberFormat="1" applyFont="1" applyFill="1" applyBorder="1" applyAlignment="1">
      <alignment horizontal="right" vertical="center"/>
    </xf>
    <xf numFmtId="176" fontId="4" fillId="0" borderId="0" xfId="2" applyNumberFormat="1" applyFont="1" applyFill="1" applyBorder="1" applyAlignment="1">
      <alignment horizontal="right" vertical="center"/>
    </xf>
    <xf numFmtId="176" fontId="4" fillId="0" borderId="4" xfId="2" applyNumberFormat="1" applyFont="1" applyFill="1" applyBorder="1" applyAlignment="1">
      <alignment horizontal="right" vertical="center"/>
    </xf>
    <xf numFmtId="176" fontId="4" fillId="0" borderId="12" xfId="2" applyNumberFormat="1" applyFont="1" applyFill="1" applyBorder="1">
      <alignment vertical="center"/>
    </xf>
    <xf numFmtId="176" fontId="4" fillId="0" borderId="47" xfId="0" applyNumberFormat="1" applyFont="1" applyFill="1" applyBorder="1">
      <alignment vertical="center"/>
    </xf>
    <xf numFmtId="176" fontId="4" fillId="0" borderId="6" xfId="2" applyNumberFormat="1" applyFont="1" applyFill="1" applyBorder="1">
      <alignment vertical="center"/>
    </xf>
    <xf numFmtId="176" fontId="4" fillId="0" borderId="33" xfId="2" applyNumberFormat="1" applyFont="1" applyFill="1" applyBorder="1">
      <alignment vertical="center"/>
    </xf>
    <xf numFmtId="176" fontId="4" fillId="0" borderId="12" xfId="0" applyNumberFormat="1" applyFont="1" applyFill="1" applyBorder="1" applyAlignment="1">
      <alignment horizontal="right" vertical="center"/>
    </xf>
    <xf numFmtId="176" fontId="4" fillId="0" borderId="12" xfId="2" applyNumberFormat="1" applyFont="1" applyFill="1" applyBorder="1" applyAlignment="1">
      <alignment horizontal="right" vertical="center"/>
    </xf>
    <xf numFmtId="176" fontId="4" fillId="0" borderId="33" xfId="2" applyNumberFormat="1" applyFont="1" applyFill="1" applyBorder="1" applyAlignment="1">
      <alignment horizontal="right" vertical="center"/>
    </xf>
    <xf numFmtId="176" fontId="4" fillId="0" borderId="55" xfId="2" applyNumberFormat="1" applyFont="1" applyFill="1" applyBorder="1" applyAlignment="1">
      <alignment horizontal="right" vertical="center"/>
    </xf>
    <xf numFmtId="176" fontId="4" fillId="0" borderId="16" xfId="2" applyNumberFormat="1" applyFont="1" applyFill="1" applyBorder="1">
      <alignment vertical="center"/>
    </xf>
    <xf numFmtId="176" fontId="10" fillId="0" borderId="12" xfId="0" applyNumberFormat="1" applyFont="1" applyFill="1" applyBorder="1">
      <alignment vertical="center"/>
    </xf>
    <xf numFmtId="176" fontId="10" fillId="0" borderId="47" xfId="0" applyNumberFormat="1" applyFont="1" applyFill="1" applyBorder="1">
      <alignment vertical="center"/>
    </xf>
    <xf numFmtId="176" fontId="10" fillId="0" borderId="33" xfId="2" applyNumberFormat="1" applyFont="1" applyFill="1" applyBorder="1">
      <alignment vertical="center"/>
    </xf>
    <xf numFmtId="176" fontId="4" fillId="0" borderId="6" xfId="0" applyNumberFormat="1" applyFont="1" applyFill="1" applyBorder="1" applyAlignment="1">
      <alignment horizontal="left" vertical="center"/>
    </xf>
    <xf numFmtId="176" fontId="4" fillId="0" borderId="4" xfId="0" applyNumberFormat="1" applyFont="1" applyFill="1" applyBorder="1" applyAlignment="1">
      <alignment horizontal="left" vertical="center"/>
    </xf>
    <xf numFmtId="176" fontId="4" fillId="0" borderId="13" xfId="0" applyNumberFormat="1" applyFont="1" applyFill="1" applyBorder="1" applyAlignment="1">
      <alignment horizontal="left" vertical="center"/>
    </xf>
    <xf numFmtId="177" fontId="7" fillId="0" borderId="0" xfId="2" applyNumberFormat="1" applyFont="1" applyFill="1" applyBorder="1" applyAlignment="1">
      <alignment vertical="center"/>
    </xf>
    <xf numFmtId="176" fontId="4" fillId="0" borderId="6" xfId="2" applyNumberFormat="1" applyFont="1" applyFill="1" applyBorder="1" applyAlignment="1">
      <alignment vertical="center"/>
    </xf>
    <xf numFmtId="176" fontId="4" fillId="0" borderId="4" xfId="2" applyNumberFormat="1" applyFont="1" applyFill="1" applyBorder="1" applyAlignment="1">
      <alignment vertical="center"/>
    </xf>
    <xf numFmtId="176" fontId="4" fillId="0" borderId="13" xfId="2" applyNumberFormat="1" applyFont="1" applyFill="1" applyBorder="1" applyAlignment="1">
      <alignment vertical="center"/>
    </xf>
    <xf numFmtId="176" fontId="4" fillId="0" borderId="4" xfId="0" applyNumberFormat="1" applyFont="1" applyFill="1" applyBorder="1" applyAlignment="1">
      <alignment horizontal="right" vertical="center"/>
    </xf>
    <xf numFmtId="176" fontId="4" fillId="0" borderId="13" xfId="0" applyNumberFormat="1" applyFont="1" applyFill="1" applyBorder="1" applyAlignment="1">
      <alignment horizontal="right" vertical="center"/>
    </xf>
    <xf numFmtId="176" fontId="4" fillId="0" borderId="0" xfId="0" applyNumberFormat="1" applyFont="1" applyFill="1" applyBorder="1" applyAlignment="1">
      <alignment horizontal="right" vertical="center"/>
    </xf>
    <xf numFmtId="176" fontId="4" fillId="0" borderId="3" xfId="0" applyNumberFormat="1" applyFont="1" applyFill="1" applyBorder="1" applyAlignment="1">
      <alignment horizontal="right" vertical="center"/>
    </xf>
    <xf numFmtId="177" fontId="7" fillId="0" borderId="7" xfId="0" applyNumberFormat="1" applyFont="1" applyFill="1" applyBorder="1" applyAlignment="1">
      <alignment vertical="center"/>
    </xf>
    <xf numFmtId="176" fontId="4" fillId="0" borderId="8" xfId="0" applyNumberFormat="1" applyFont="1" applyFill="1" applyBorder="1" applyAlignment="1">
      <alignment vertical="center"/>
    </xf>
    <xf numFmtId="176" fontId="4" fillId="0" borderId="15" xfId="0" applyNumberFormat="1" applyFont="1" applyFill="1" applyBorder="1" applyAlignment="1">
      <alignment vertical="center"/>
    </xf>
    <xf numFmtId="176" fontId="4" fillId="0" borderId="14" xfId="0" applyNumberFormat="1" applyFont="1" applyFill="1" applyBorder="1" applyAlignment="1">
      <alignment vertical="center"/>
    </xf>
    <xf numFmtId="176" fontId="4" fillId="0" borderId="28" xfId="2" applyNumberFormat="1" applyFont="1" applyFill="1" applyBorder="1">
      <alignment vertical="center"/>
    </xf>
    <xf numFmtId="176" fontId="4" fillId="0" borderId="14" xfId="2" applyNumberFormat="1" applyFont="1" applyFill="1" applyBorder="1">
      <alignment vertical="center"/>
    </xf>
    <xf numFmtId="176" fontId="4" fillId="0" borderId="8" xfId="2" applyNumberFormat="1" applyFont="1" applyFill="1" applyBorder="1">
      <alignment vertical="center"/>
    </xf>
    <xf numFmtId="176" fontId="4" fillId="0" borderId="29" xfId="2" applyNumberFormat="1" applyFont="1" applyFill="1" applyBorder="1">
      <alignment vertical="center"/>
    </xf>
    <xf numFmtId="176" fontId="4" fillId="0" borderId="7" xfId="2" applyNumberFormat="1" applyFont="1" applyFill="1" applyBorder="1">
      <alignment vertical="center"/>
    </xf>
    <xf numFmtId="176" fontId="4" fillId="0" borderId="15" xfId="2" applyNumberFormat="1" applyFont="1" applyFill="1" applyBorder="1">
      <alignment vertical="center"/>
    </xf>
    <xf numFmtId="176" fontId="4" fillId="0" borderId="7" xfId="0" applyNumberFormat="1" applyFont="1" applyFill="1" applyBorder="1" applyAlignment="1">
      <alignment vertical="center"/>
    </xf>
    <xf numFmtId="176" fontId="4" fillId="0" borderId="29" xfId="0" applyNumberFormat="1" applyFont="1" applyFill="1" applyBorder="1">
      <alignment vertical="center"/>
    </xf>
    <xf numFmtId="176" fontId="4" fillId="0" borderId="7" xfId="0" applyNumberFormat="1" applyFont="1" applyFill="1" applyBorder="1">
      <alignment vertical="center"/>
    </xf>
    <xf numFmtId="176" fontId="4" fillId="0" borderId="14" xfId="0" applyNumberFormat="1" applyFont="1" applyFill="1" applyBorder="1">
      <alignment vertical="center"/>
    </xf>
    <xf numFmtId="176" fontId="4" fillId="0" borderId="15" xfId="0" applyNumberFormat="1" applyFont="1" applyFill="1" applyBorder="1">
      <alignment vertical="center"/>
    </xf>
    <xf numFmtId="176" fontId="4" fillId="0" borderId="23" xfId="0" applyNumberFormat="1" applyFont="1" applyFill="1" applyBorder="1">
      <alignment vertical="center"/>
    </xf>
    <xf numFmtId="176" fontId="4" fillId="0" borderId="23" xfId="2" applyNumberFormat="1" applyFont="1" applyFill="1" applyBorder="1">
      <alignment vertical="center"/>
    </xf>
    <xf numFmtId="176" fontId="4" fillId="0" borderId="48" xfId="0" applyNumberFormat="1" applyFont="1" applyFill="1" applyBorder="1">
      <alignment vertical="center"/>
    </xf>
    <xf numFmtId="176" fontId="4" fillId="0" borderId="34" xfId="2" applyNumberFormat="1" applyFont="1" applyFill="1" applyBorder="1">
      <alignment vertical="center"/>
    </xf>
    <xf numFmtId="177" fontId="7" fillId="0" borderId="55" xfId="0" applyNumberFormat="1" applyFont="1" applyFill="1" applyBorder="1" applyAlignment="1">
      <alignment vertical="center"/>
    </xf>
    <xf numFmtId="177" fontId="7" fillId="0" borderId="26" xfId="0" applyNumberFormat="1" applyFont="1" applyFill="1" applyBorder="1" applyAlignment="1">
      <alignment vertical="center"/>
    </xf>
    <xf numFmtId="176" fontId="4" fillId="0" borderId="3" xfId="2" applyNumberFormat="1" applyFont="1" applyFill="1" applyBorder="1" applyAlignment="1">
      <alignment vertical="center"/>
    </xf>
    <xf numFmtId="176" fontId="4" fillId="0" borderId="26" xfId="0" applyNumberFormat="1" applyFont="1" applyFill="1" applyBorder="1" applyAlignment="1">
      <alignment vertical="center"/>
    </xf>
    <xf numFmtId="176" fontId="4" fillId="0" borderId="49" xfId="0" applyNumberFormat="1" applyFont="1" applyFill="1" applyBorder="1">
      <alignment vertical="center"/>
    </xf>
    <xf numFmtId="176" fontId="10" fillId="0" borderId="49" xfId="0" applyNumberFormat="1" applyFont="1" applyFill="1" applyBorder="1">
      <alignment vertical="center"/>
    </xf>
    <xf numFmtId="0" fontId="10" fillId="0" borderId="47" xfId="0" applyFont="1" applyFill="1" applyBorder="1">
      <alignment vertical="center"/>
    </xf>
    <xf numFmtId="176" fontId="4" fillId="0" borderId="55" xfId="0" applyNumberFormat="1" applyFont="1" applyFill="1" applyBorder="1" applyAlignment="1">
      <alignment vertical="center"/>
    </xf>
    <xf numFmtId="176" fontId="4" fillId="0" borderId="17" xfId="0" applyNumberFormat="1" applyFont="1" applyFill="1" applyBorder="1" applyAlignment="1">
      <alignment vertical="center"/>
    </xf>
    <xf numFmtId="176" fontId="4" fillId="0" borderId="49" xfId="0" applyNumberFormat="1" applyFont="1" applyFill="1" applyBorder="1" applyAlignment="1">
      <alignment horizontal="right" vertical="center"/>
    </xf>
    <xf numFmtId="176" fontId="4" fillId="0" borderId="49" xfId="0" applyNumberFormat="1" applyFont="1" applyFill="1" applyBorder="1" applyAlignment="1">
      <alignment vertical="center"/>
    </xf>
    <xf numFmtId="176" fontId="4" fillId="0" borderId="47" xfId="0" applyNumberFormat="1" applyFont="1" applyFill="1" applyBorder="1" applyAlignment="1">
      <alignment vertical="center"/>
    </xf>
    <xf numFmtId="176" fontId="4" fillId="0" borderId="33" xfId="0" applyNumberFormat="1" applyFont="1" applyFill="1" applyBorder="1" applyAlignment="1">
      <alignment vertical="center"/>
    </xf>
    <xf numFmtId="176" fontId="4" fillId="0" borderId="33" xfId="0" applyNumberFormat="1" applyFont="1" applyFill="1" applyBorder="1" applyAlignment="1">
      <alignment horizontal="right" vertical="center"/>
    </xf>
    <xf numFmtId="176" fontId="4" fillId="0" borderId="17" xfId="2" applyNumberFormat="1" applyFont="1" applyFill="1" applyBorder="1" applyAlignment="1">
      <alignment horizontal="right" vertical="center"/>
    </xf>
    <xf numFmtId="176" fontId="10" fillId="0" borderId="33" xfId="0" applyNumberFormat="1" applyFont="1" applyFill="1" applyBorder="1">
      <alignment vertical="center"/>
    </xf>
    <xf numFmtId="177" fontId="8" fillId="0" borderId="0" xfId="0" applyNumberFormat="1" applyFont="1" applyFill="1" applyBorder="1" applyAlignment="1">
      <alignment vertical="center"/>
    </xf>
    <xf numFmtId="176" fontId="4" fillId="0" borderId="55" xfId="0" applyNumberFormat="1" applyFont="1" applyFill="1" applyBorder="1" applyAlignment="1">
      <alignment horizontal="right" vertical="center"/>
    </xf>
    <xf numFmtId="176" fontId="4" fillId="0" borderId="17" xfId="0" applyNumberFormat="1" applyFont="1" applyFill="1" applyBorder="1" applyAlignment="1">
      <alignment horizontal="right" vertical="center"/>
    </xf>
    <xf numFmtId="177" fontId="7" fillId="0" borderId="0" xfId="2" applyNumberFormat="1" applyFont="1" applyFill="1" applyBorder="1" applyAlignment="1">
      <alignment horizontal="right" vertical="center"/>
    </xf>
    <xf numFmtId="176" fontId="4" fillId="0" borderId="17" xfId="2" applyNumberFormat="1" applyFont="1" applyFill="1" applyBorder="1" applyAlignment="1">
      <alignment vertical="center"/>
    </xf>
    <xf numFmtId="176" fontId="4" fillId="0" borderId="0" xfId="2" applyNumberFormat="1" applyFont="1" applyFill="1" applyBorder="1" applyAlignment="1">
      <alignment vertical="center"/>
    </xf>
    <xf numFmtId="176" fontId="4" fillId="0" borderId="12" xfId="0" applyNumberFormat="1" applyFont="1" applyBorder="1">
      <alignment vertical="center"/>
    </xf>
    <xf numFmtId="176" fontId="4" fillId="0" borderId="0" xfId="0" applyNumberFormat="1" applyFont="1" applyBorder="1">
      <alignment vertical="center"/>
    </xf>
    <xf numFmtId="176" fontId="4" fillId="0" borderId="33" xfId="0" applyNumberFormat="1" applyFont="1" applyBorder="1">
      <alignment vertical="center"/>
    </xf>
    <xf numFmtId="0" fontId="14" fillId="0" borderId="2" xfId="0" applyFont="1" applyFill="1" applyBorder="1" applyAlignment="1">
      <alignment vertical="center"/>
    </xf>
    <xf numFmtId="177" fontId="15" fillId="0" borderId="0" xfId="0" applyNumberFormat="1" applyFont="1" applyFill="1" applyBorder="1" applyAlignment="1">
      <alignment vertical="center"/>
    </xf>
    <xf numFmtId="177" fontId="7" fillId="0" borderId="0" xfId="0" applyNumberFormat="1" applyFont="1" applyFill="1" applyBorder="1" applyAlignment="1">
      <alignment horizontal="right" vertical="center"/>
    </xf>
    <xf numFmtId="176" fontId="4" fillId="0" borderId="49" xfId="2" applyNumberFormat="1" applyFont="1" applyFill="1" applyBorder="1" applyAlignment="1">
      <alignment horizontal="right" vertical="center"/>
    </xf>
    <xf numFmtId="177" fontId="8" fillId="0" borderId="0" xfId="0" applyNumberFormat="1" applyFont="1" applyFill="1" applyBorder="1" applyAlignment="1">
      <alignment horizontal="right" vertical="center"/>
    </xf>
    <xf numFmtId="176" fontId="4" fillId="0" borderId="57" xfId="0" applyNumberFormat="1" applyFont="1" applyFill="1" applyBorder="1" applyAlignment="1">
      <alignment vertical="center"/>
    </xf>
    <xf numFmtId="176" fontId="4" fillId="0" borderId="27" xfId="0" applyNumberFormat="1" applyFont="1" applyFill="1" applyBorder="1" applyAlignment="1">
      <alignment vertical="center"/>
    </xf>
    <xf numFmtId="176" fontId="4" fillId="0" borderId="29" xfId="2" applyNumberFormat="1" applyFont="1" applyFill="1" applyBorder="1" applyAlignment="1">
      <alignment vertical="center"/>
    </xf>
    <xf numFmtId="176" fontId="4" fillId="0" borderId="7" xfId="2" applyNumberFormat="1" applyFont="1" applyFill="1" applyBorder="1" applyAlignment="1">
      <alignment vertical="center"/>
    </xf>
    <xf numFmtId="176" fontId="4" fillId="0" borderId="14" xfId="2" applyNumberFormat="1" applyFont="1" applyFill="1" applyBorder="1" applyAlignment="1">
      <alignment vertical="center"/>
    </xf>
    <xf numFmtId="176" fontId="4" fillId="0" borderId="27" xfId="2" applyNumberFormat="1" applyFont="1" applyFill="1" applyBorder="1" applyAlignment="1">
      <alignment vertical="center"/>
    </xf>
    <xf numFmtId="176" fontId="4" fillId="0" borderId="23" xfId="0" applyNumberFormat="1" applyFont="1" applyBorder="1">
      <alignment vertical="center"/>
    </xf>
    <xf numFmtId="176" fontId="4" fillId="0" borderId="50" xfId="0" applyNumberFormat="1" applyFont="1" applyFill="1" applyBorder="1">
      <alignment vertical="center"/>
    </xf>
    <xf numFmtId="176" fontId="4" fillId="0" borderId="7" xfId="0" applyNumberFormat="1" applyFont="1" applyBorder="1">
      <alignment vertical="center"/>
    </xf>
    <xf numFmtId="176" fontId="4" fillId="0" borderId="34" xfId="0" applyNumberFormat="1" applyFont="1" applyBorder="1">
      <alignment vertical="center"/>
    </xf>
    <xf numFmtId="0" fontId="16" fillId="0" borderId="0" xfId="0" applyFont="1">
      <alignment vertical="center"/>
    </xf>
    <xf numFmtId="178" fontId="4" fillId="0" borderId="4" xfId="1" applyNumberFormat="1" applyFont="1" applyFill="1" applyBorder="1" applyAlignment="1">
      <alignment vertical="center"/>
    </xf>
    <xf numFmtId="178" fontId="4" fillId="0" borderId="9" xfId="1" applyNumberFormat="1" applyFont="1" applyFill="1" applyBorder="1" applyAlignment="1">
      <alignment vertical="center"/>
    </xf>
    <xf numFmtId="178" fontId="4" fillId="0" borderId="0" xfId="1" applyNumberFormat="1" applyFont="1" applyFill="1" applyBorder="1" applyAlignment="1">
      <alignment vertical="center"/>
    </xf>
    <xf numFmtId="178" fontId="4" fillId="0" borderId="32" xfId="1" applyNumberFormat="1" applyFont="1" applyFill="1" applyBorder="1" applyAlignment="1">
      <alignment vertical="center"/>
    </xf>
    <xf numFmtId="178" fontId="4" fillId="0" borderId="26" xfId="1" applyNumberFormat="1" applyFont="1" applyFill="1" applyBorder="1" applyAlignment="1">
      <alignment vertical="center"/>
    </xf>
    <xf numFmtId="178" fontId="4" fillId="0" borderId="13" xfId="1" applyNumberFormat="1" applyFont="1" applyFill="1" applyBorder="1" applyAlignment="1">
      <alignment vertical="center"/>
    </xf>
    <xf numFmtId="178" fontId="4" fillId="0" borderId="12" xfId="1" applyNumberFormat="1" applyFont="1" applyFill="1" applyBorder="1" applyAlignment="1">
      <alignment vertical="center"/>
    </xf>
    <xf numFmtId="178" fontId="4" fillId="0" borderId="12" xfId="1" applyNumberFormat="1" applyFont="1" applyFill="1" applyBorder="1" applyAlignment="1">
      <alignment horizontal="right" vertical="center"/>
    </xf>
    <xf numFmtId="178" fontId="4" fillId="0" borderId="17" xfId="1" applyNumberFormat="1" applyFont="1" applyFill="1" applyBorder="1" applyAlignment="1">
      <alignment horizontal="right" vertical="center"/>
    </xf>
    <xf numFmtId="178" fontId="4" fillId="0" borderId="47" xfId="0" applyNumberFormat="1" applyFont="1" applyFill="1" applyBorder="1">
      <alignment vertical="center"/>
    </xf>
    <xf numFmtId="178" fontId="4" fillId="0" borderId="0" xfId="1" applyNumberFormat="1" applyFont="1" applyFill="1" applyBorder="1" applyAlignment="1">
      <alignment horizontal="right" vertical="center"/>
    </xf>
    <xf numFmtId="178" fontId="4" fillId="0" borderId="33" xfId="1" applyNumberFormat="1" applyFont="1" applyFill="1" applyBorder="1" applyAlignment="1">
      <alignment horizontal="right" vertical="center"/>
    </xf>
    <xf numFmtId="38" fontId="4" fillId="0" borderId="4" xfId="2" applyFont="1" applyFill="1" applyBorder="1" applyAlignment="1">
      <alignment vertical="center"/>
    </xf>
    <xf numFmtId="38" fontId="4" fillId="0" borderId="13" xfId="2" applyFont="1" applyFill="1" applyBorder="1" applyAlignment="1">
      <alignment vertical="center"/>
    </xf>
    <xf numFmtId="38" fontId="4" fillId="0" borderId="0" xfId="2" applyFont="1" applyFill="1" applyBorder="1" applyAlignment="1">
      <alignment vertical="center"/>
    </xf>
    <xf numFmtId="38" fontId="4" fillId="0" borderId="17" xfId="2" applyFont="1" applyFill="1" applyBorder="1" applyAlignment="1">
      <alignment vertical="center"/>
    </xf>
    <xf numFmtId="38" fontId="4" fillId="0" borderId="12" xfId="2" applyFont="1" applyFill="1" applyBorder="1" applyAlignment="1">
      <alignment vertical="center"/>
    </xf>
    <xf numFmtId="38" fontId="4" fillId="0" borderId="12" xfId="2" applyFont="1" applyFill="1" applyBorder="1" applyAlignment="1">
      <alignment horizontal="right" vertical="center"/>
    </xf>
    <xf numFmtId="38" fontId="4" fillId="0" borderId="17" xfId="2" applyFont="1" applyFill="1" applyBorder="1" applyAlignment="1">
      <alignment horizontal="right" vertical="center"/>
    </xf>
    <xf numFmtId="38" fontId="4" fillId="0" borderId="0" xfId="2" applyFont="1" applyFill="1" applyBorder="1" applyAlignment="1">
      <alignment horizontal="right" vertical="center"/>
    </xf>
    <xf numFmtId="38" fontId="4" fillId="0" borderId="33" xfId="2" applyFont="1" applyFill="1" applyBorder="1" applyAlignment="1">
      <alignment horizontal="right" vertical="center"/>
    </xf>
    <xf numFmtId="38" fontId="4" fillId="0" borderId="21" xfId="2" applyFont="1" applyFill="1" applyBorder="1" applyAlignment="1">
      <alignment vertical="center"/>
    </xf>
    <xf numFmtId="38" fontId="4" fillId="0" borderId="10" xfId="2" applyFont="1" applyFill="1" applyBorder="1" applyAlignment="1">
      <alignment vertical="center"/>
    </xf>
    <xf numFmtId="38" fontId="4" fillId="0" borderId="11" xfId="2" applyFont="1" applyFill="1" applyBorder="1" applyAlignment="1">
      <alignment vertical="center"/>
    </xf>
    <xf numFmtId="38" fontId="4" fillId="0" borderId="31" xfId="2" applyFont="1" applyFill="1" applyBorder="1" applyAlignment="1">
      <alignment vertical="center"/>
    </xf>
    <xf numFmtId="38" fontId="4" fillId="0" borderId="19" xfId="2" applyFont="1" applyFill="1" applyBorder="1" applyAlignment="1">
      <alignment vertical="center"/>
    </xf>
    <xf numFmtId="38" fontId="4" fillId="0" borderId="19" xfId="2" applyFont="1" applyFill="1" applyBorder="1" applyAlignment="1">
      <alignment horizontal="right" vertical="center"/>
    </xf>
    <xf numFmtId="38" fontId="4" fillId="0" borderId="31" xfId="2" applyFont="1" applyFill="1" applyBorder="1" applyAlignment="1">
      <alignment horizontal="right" vertical="center"/>
    </xf>
    <xf numFmtId="176" fontId="4" fillId="0" borderId="21" xfId="0" applyNumberFormat="1" applyFont="1" applyFill="1" applyBorder="1">
      <alignment vertical="center"/>
    </xf>
    <xf numFmtId="176" fontId="4" fillId="0" borderId="51" xfId="0" applyNumberFormat="1" applyFont="1" applyFill="1" applyBorder="1">
      <alignment vertical="center"/>
    </xf>
    <xf numFmtId="38" fontId="4" fillId="0" borderId="11" xfId="2" applyFont="1" applyFill="1" applyBorder="1" applyAlignment="1">
      <alignment horizontal="right" vertical="center"/>
    </xf>
    <xf numFmtId="38" fontId="4" fillId="0" borderId="35" xfId="2" applyFont="1" applyFill="1" applyBorder="1" applyAlignment="1">
      <alignment horizontal="right" vertical="center"/>
    </xf>
    <xf numFmtId="0" fontId="4" fillId="0" borderId="2" xfId="0" applyFont="1" applyFill="1" applyBorder="1" applyAlignment="1">
      <alignment horizontal="left" vertical="center"/>
    </xf>
    <xf numFmtId="38" fontId="4" fillId="0" borderId="4" xfId="2" applyFont="1" applyFill="1" applyBorder="1">
      <alignment vertical="center"/>
    </xf>
    <xf numFmtId="38" fontId="4" fillId="0" borderId="13" xfId="2" applyFont="1" applyFill="1" applyBorder="1">
      <alignment vertical="center"/>
    </xf>
    <xf numFmtId="38" fontId="4" fillId="0" borderId="17" xfId="2" applyFont="1" applyFill="1" applyBorder="1">
      <alignment vertical="center"/>
    </xf>
    <xf numFmtId="38" fontId="4" fillId="0" borderId="0" xfId="2" applyFont="1" applyFill="1" applyBorder="1">
      <alignment vertical="center"/>
    </xf>
    <xf numFmtId="38" fontId="4" fillId="0" borderId="12" xfId="2" applyFont="1" applyFill="1" applyBorder="1">
      <alignment vertical="center"/>
    </xf>
    <xf numFmtId="38" fontId="4" fillId="0" borderId="3" xfId="2" applyFont="1" applyFill="1" applyBorder="1" applyAlignment="1">
      <alignment horizontal="right" vertical="center" shrinkToFit="1"/>
    </xf>
    <xf numFmtId="38" fontId="4" fillId="0" borderId="13" xfId="2" applyFont="1" applyFill="1" applyBorder="1" applyAlignment="1">
      <alignment horizontal="right" vertical="center" shrinkToFit="1"/>
    </xf>
    <xf numFmtId="38" fontId="4" fillId="0" borderId="17" xfId="2" applyFont="1" applyFill="1" applyBorder="1" applyAlignment="1">
      <alignment horizontal="right" vertical="center" shrinkToFit="1"/>
    </xf>
    <xf numFmtId="176" fontId="4" fillId="0" borderId="4" xfId="0" applyNumberFormat="1" applyFont="1" applyFill="1" applyBorder="1" applyAlignment="1">
      <alignment horizontal="right" vertical="center" shrinkToFit="1"/>
    </xf>
    <xf numFmtId="176" fontId="4" fillId="0" borderId="13" xfId="0" applyNumberFormat="1" applyFont="1" applyFill="1" applyBorder="1" applyAlignment="1">
      <alignment horizontal="right" vertical="center" shrinkToFit="1"/>
    </xf>
    <xf numFmtId="176" fontId="4" fillId="0" borderId="0" xfId="0" applyNumberFormat="1" applyFont="1" applyFill="1" applyBorder="1" applyAlignment="1">
      <alignment horizontal="right" vertical="center" shrinkToFit="1"/>
    </xf>
    <xf numFmtId="176" fontId="4" fillId="0" borderId="12" xfId="0" applyNumberFormat="1" applyFont="1" applyFill="1" applyBorder="1" applyAlignment="1">
      <alignment horizontal="right" vertical="center" shrinkToFit="1"/>
    </xf>
    <xf numFmtId="176" fontId="4" fillId="0" borderId="3" xfId="0" applyNumberFormat="1" applyFont="1" applyFill="1" applyBorder="1" applyAlignment="1">
      <alignment horizontal="right" vertical="center" shrinkToFit="1"/>
    </xf>
    <xf numFmtId="176" fontId="4" fillId="0" borderId="17" xfId="0" applyNumberFormat="1" applyFont="1" applyFill="1" applyBorder="1" applyAlignment="1">
      <alignment horizontal="right" vertical="center" shrinkToFit="1"/>
    </xf>
    <xf numFmtId="176" fontId="4" fillId="0" borderId="47" xfId="0" applyNumberFormat="1" applyFont="1" applyFill="1" applyBorder="1" applyAlignment="1">
      <alignment horizontal="right" vertical="center" shrinkToFit="1"/>
    </xf>
    <xf numFmtId="176" fontId="4" fillId="0" borderId="33" xfId="0" applyNumberFormat="1" applyFont="1" applyFill="1" applyBorder="1" applyAlignment="1">
      <alignment horizontal="right" vertical="center" shrinkToFit="1"/>
    </xf>
    <xf numFmtId="38" fontId="4" fillId="0" borderId="15" xfId="2" applyFont="1" applyFill="1" applyBorder="1">
      <alignment vertical="center"/>
    </xf>
    <xf numFmtId="38" fontId="4" fillId="0" borderId="14" xfId="2" applyFont="1" applyFill="1" applyBorder="1">
      <alignment vertical="center"/>
    </xf>
    <xf numFmtId="38" fontId="4" fillId="0" borderId="27" xfId="2" applyFont="1" applyFill="1" applyBorder="1">
      <alignment vertical="center"/>
    </xf>
    <xf numFmtId="38" fontId="4" fillId="0" borderId="7" xfId="2" applyFont="1" applyFill="1" applyBorder="1">
      <alignment vertical="center"/>
    </xf>
    <xf numFmtId="38" fontId="4" fillId="0" borderId="23" xfId="2" applyFont="1" applyFill="1" applyBorder="1">
      <alignment vertical="center"/>
    </xf>
    <xf numFmtId="38" fontId="4" fillId="0" borderId="29" xfId="2" applyFont="1" applyFill="1" applyBorder="1" applyAlignment="1">
      <alignment horizontal="right" vertical="center" shrinkToFit="1"/>
    </xf>
    <xf numFmtId="38" fontId="4" fillId="0" borderId="14" xfId="2" applyFont="1" applyFill="1" applyBorder="1" applyAlignment="1">
      <alignment horizontal="right" vertical="center" shrinkToFit="1"/>
    </xf>
    <xf numFmtId="38" fontId="4" fillId="0" borderId="27" xfId="2" applyFont="1" applyFill="1" applyBorder="1" applyAlignment="1">
      <alignment horizontal="right" vertical="center" shrinkToFit="1"/>
    </xf>
    <xf numFmtId="176" fontId="4" fillId="0" borderId="15" xfId="0" applyNumberFormat="1" applyFont="1" applyFill="1" applyBorder="1" applyAlignment="1">
      <alignment horizontal="right" vertical="center"/>
    </xf>
    <xf numFmtId="176" fontId="4" fillId="0" borderId="14" xfId="0" applyNumberFormat="1" applyFont="1" applyFill="1" applyBorder="1" applyAlignment="1">
      <alignment horizontal="right" vertical="center"/>
    </xf>
    <xf numFmtId="176" fontId="4" fillId="0" borderId="7" xfId="0" applyNumberFormat="1" applyFont="1" applyFill="1" applyBorder="1" applyAlignment="1">
      <alignment horizontal="right" vertical="center"/>
    </xf>
    <xf numFmtId="176" fontId="4" fillId="0" borderId="23" xfId="0" applyNumberFormat="1" applyFont="1" applyFill="1" applyBorder="1" applyAlignment="1">
      <alignment horizontal="right" vertical="center"/>
    </xf>
    <xf numFmtId="176" fontId="4" fillId="0" borderId="29" xfId="0" applyNumberFormat="1" applyFont="1" applyFill="1" applyBorder="1" applyAlignment="1">
      <alignment horizontal="right" vertical="center"/>
    </xf>
    <xf numFmtId="176" fontId="4" fillId="0" borderId="27" xfId="0" applyNumberFormat="1" applyFont="1" applyFill="1" applyBorder="1" applyAlignment="1">
      <alignment horizontal="right" vertical="center"/>
    </xf>
    <xf numFmtId="176" fontId="4" fillId="0" borderId="15" xfId="0" applyNumberFormat="1" applyFont="1" applyFill="1" applyBorder="1" applyAlignment="1">
      <alignment horizontal="right" vertical="center" shrinkToFit="1"/>
    </xf>
    <xf numFmtId="176" fontId="4" fillId="0" borderId="23" xfId="0" applyNumberFormat="1" applyFont="1" applyFill="1" applyBorder="1" applyAlignment="1">
      <alignment horizontal="right" vertical="center" shrinkToFit="1"/>
    </xf>
    <xf numFmtId="176" fontId="4" fillId="0" borderId="34" xfId="0" applyNumberFormat="1" applyFont="1" applyFill="1" applyBorder="1" applyAlignment="1">
      <alignment horizontal="right" vertical="center"/>
    </xf>
    <xf numFmtId="0" fontId="7" fillId="0" borderId="0" xfId="0" applyFont="1" applyAlignment="1">
      <alignment vertical="center"/>
    </xf>
    <xf numFmtId="0" fontId="13" fillId="0" borderId="0" xfId="0" applyFont="1" applyAlignment="1">
      <alignment vertical="center" wrapText="1"/>
    </xf>
    <xf numFmtId="0" fontId="14" fillId="0" borderId="0" xfId="0" applyFont="1" applyAlignment="1">
      <alignment vertical="center" wrapText="1"/>
    </xf>
    <xf numFmtId="0" fontId="4" fillId="0" borderId="0" xfId="0" applyFont="1" applyAlignment="1">
      <alignment vertical="center" textRotation="255" wrapText="1"/>
    </xf>
    <xf numFmtId="177" fontId="7" fillId="0" borderId="5" xfId="0" applyNumberFormat="1" applyFont="1" applyFill="1" applyBorder="1" applyAlignment="1">
      <alignment vertical="center" wrapText="1"/>
    </xf>
    <xf numFmtId="177" fontId="7" fillId="0" borderId="6" xfId="2" applyNumberFormat="1" applyFont="1" applyFill="1" applyBorder="1" applyAlignment="1">
      <alignment vertical="center" wrapText="1"/>
    </xf>
    <xf numFmtId="177" fontId="7" fillId="0" borderId="8" xfId="0" applyNumberFormat="1" applyFont="1" applyFill="1" applyBorder="1" applyAlignment="1">
      <alignment vertical="center" wrapText="1"/>
    </xf>
    <xf numFmtId="0" fontId="4" fillId="0" borderId="0" xfId="0" applyFont="1" applyFill="1" applyBorder="1" applyAlignment="1">
      <alignment horizontal="left" vertical="center" wrapText="1"/>
    </xf>
    <xf numFmtId="177" fontId="8" fillId="0" borderId="6" xfId="0" applyNumberFormat="1" applyFont="1" applyFill="1" applyBorder="1" applyAlignment="1">
      <alignment vertical="center" wrapText="1"/>
    </xf>
    <xf numFmtId="56" fontId="4" fillId="2" borderId="9" xfId="0" applyNumberFormat="1" applyFont="1" applyFill="1" applyBorder="1" applyAlignment="1">
      <alignment horizontal="center" vertical="center" wrapText="1"/>
    </xf>
    <xf numFmtId="176" fontId="4" fillId="0" borderId="59" xfId="0" applyNumberFormat="1" applyFont="1" applyFill="1" applyBorder="1">
      <alignment vertical="center"/>
    </xf>
    <xf numFmtId="0" fontId="17" fillId="0" borderId="2" xfId="0" applyFont="1" applyFill="1" applyBorder="1" applyAlignment="1">
      <alignment horizontal="left" vertical="center" indent="2"/>
    </xf>
    <xf numFmtId="0" fontId="4" fillId="2" borderId="58" xfId="0" applyFont="1" applyFill="1" applyBorder="1" applyAlignment="1">
      <alignment horizontal="center" vertical="center" wrapText="1"/>
    </xf>
    <xf numFmtId="0" fontId="10" fillId="0" borderId="59" xfId="0" applyFont="1" applyFill="1" applyBorder="1">
      <alignment vertical="center"/>
    </xf>
    <xf numFmtId="56" fontId="4" fillId="2" borderId="65" xfId="0" applyNumberFormat="1" applyFont="1" applyFill="1" applyBorder="1" applyAlignment="1">
      <alignment horizontal="center" vertical="center" wrapText="1"/>
    </xf>
    <xf numFmtId="0" fontId="12" fillId="2" borderId="67" xfId="0" applyFont="1" applyFill="1" applyBorder="1" applyAlignment="1">
      <alignment horizontal="center" vertical="center"/>
    </xf>
    <xf numFmtId="178" fontId="4" fillId="0" borderId="2" xfId="1" applyNumberFormat="1" applyFont="1" applyFill="1" applyBorder="1" applyAlignment="1">
      <alignment vertical="center"/>
    </xf>
    <xf numFmtId="176" fontId="4" fillId="0" borderId="2" xfId="0" applyNumberFormat="1" applyFont="1" applyFill="1" applyBorder="1">
      <alignment vertical="center"/>
    </xf>
    <xf numFmtId="176" fontId="4" fillId="0" borderId="20" xfId="0" applyNumberFormat="1" applyFont="1" applyFill="1" applyBorder="1">
      <alignment vertical="center"/>
    </xf>
    <xf numFmtId="176" fontId="4" fillId="0" borderId="2" xfId="0" applyNumberFormat="1" applyFont="1" applyFill="1" applyBorder="1" applyAlignment="1">
      <alignment horizontal="right" vertical="center" shrinkToFit="1"/>
    </xf>
    <xf numFmtId="176" fontId="4" fillId="0" borderId="68" xfId="0" applyNumberFormat="1" applyFont="1" applyFill="1" applyBorder="1" applyAlignment="1">
      <alignment horizontal="right" vertical="center" shrinkToFit="1"/>
    </xf>
    <xf numFmtId="176" fontId="4" fillId="0" borderId="69" xfId="0" applyNumberFormat="1" applyFont="1" applyFill="1" applyBorder="1" applyAlignment="1">
      <alignment horizontal="right" vertical="center"/>
    </xf>
    <xf numFmtId="178" fontId="4" fillId="0" borderId="59" xfId="1" applyNumberFormat="1" applyFont="1" applyFill="1" applyBorder="1" applyAlignment="1">
      <alignment horizontal="right" vertical="center"/>
    </xf>
    <xf numFmtId="38" fontId="4" fillId="0" borderId="59" xfId="2" applyFont="1" applyFill="1" applyBorder="1" applyAlignment="1">
      <alignment horizontal="right" vertical="center"/>
    </xf>
    <xf numFmtId="38" fontId="4" fillId="0" borderId="60" xfId="2" applyFont="1" applyFill="1" applyBorder="1" applyAlignment="1">
      <alignment horizontal="right" vertical="center"/>
    </xf>
    <xf numFmtId="56" fontId="4" fillId="2" borderId="18" xfId="0" applyNumberFormat="1" applyFont="1" applyFill="1" applyBorder="1" applyAlignment="1">
      <alignment horizontal="center" vertical="center" wrapText="1"/>
    </xf>
    <xf numFmtId="0" fontId="4" fillId="2" borderId="42" xfId="0" applyFont="1" applyFill="1" applyBorder="1" applyAlignment="1">
      <alignment horizontal="center" vertical="center" wrapText="1"/>
    </xf>
    <xf numFmtId="56" fontId="4" fillId="2" borderId="26" xfId="0" applyNumberFormat="1" applyFont="1" applyFill="1" applyBorder="1" applyAlignment="1">
      <alignment horizontal="center" vertical="center" wrapText="1"/>
    </xf>
    <xf numFmtId="56" fontId="4" fillId="2" borderId="9" xfId="0" applyNumberFormat="1" applyFont="1" applyFill="1" applyBorder="1" applyAlignment="1">
      <alignment horizontal="center" vertical="center" wrapText="1"/>
    </xf>
    <xf numFmtId="56" fontId="4" fillId="2" borderId="6" xfId="0" applyNumberFormat="1" applyFont="1" applyFill="1" applyBorder="1" applyAlignment="1">
      <alignment horizontal="center" vertical="center" wrapText="1"/>
    </xf>
    <xf numFmtId="56" fontId="4" fillId="2" borderId="0" xfId="0" applyNumberFormat="1" applyFont="1" applyFill="1" applyBorder="1" applyAlignment="1">
      <alignment horizontal="center" vertical="center" wrapText="1"/>
    </xf>
    <xf numFmtId="56" fontId="4" fillId="2" borderId="24" xfId="0" applyNumberFormat="1" applyFont="1" applyFill="1" applyBorder="1" applyAlignment="1">
      <alignment horizontal="center" vertical="center" wrapText="1"/>
    </xf>
    <xf numFmtId="0" fontId="4" fillId="0" borderId="2" xfId="0" applyFont="1" applyFill="1" applyBorder="1">
      <alignment vertical="center"/>
    </xf>
    <xf numFmtId="176" fontId="4" fillId="0" borderId="2" xfId="2" applyNumberFormat="1" applyFont="1" applyFill="1" applyBorder="1" applyAlignment="1">
      <alignment horizontal="right" vertical="center"/>
    </xf>
    <xf numFmtId="0" fontId="10" fillId="0" borderId="2" xfId="0" applyFont="1" applyFill="1" applyBorder="1">
      <alignment vertical="center"/>
    </xf>
    <xf numFmtId="176" fontId="4" fillId="0" borderId="22" xfId="0" applyNumberFormat="1" applyFont="1" applyFill="1" applyBorder="1">
      <alignment vertical="center"/>
    </xf>
    <xf numFmtId="176" fontId="4" fillId="0" borderId="2" xfId="0" applyNumberFormat="1" applyFont="1" applyFill="1" applyBorder="1" applyAlignment="1">
      <alignment horizontal="right" vertical="center"/>
    </xf>
    <xf numFmtId="176" fontId="4" fillId="0" borderId="34" xfId="0" applyNumberFormat="1" applyFont="1" applyFill="1" applyBorder="1">
      <alignment vertical="center"/>
    </xf>
    <xf numFmtId="177" fontId="4" fillId="0" borderId="59" xfId="2" applyNumberFormat="1" applyFont="1" applyFill="1" applyBorder="1" applyAlignment="1">
      <alignment horizontal="right" vertical="center"/>
    </xf>
    <xf numFmtId="177" fontId="4" fillId="0" borderId="0" xfId="2" applyNumberFormat="1" applyFont="1" applyFill="1" applyBorder="1" applyAlignment="1">
      <alignment horizontal="right" vertical="center"/>
    </xf>
    <xf numFmtId="177" fontId="4" fillId="0" borderId="12" xfId="2" applyNumberFormat="1" applyFont="1" applyFill="1" applyBorder="1" applyAlignment="1">
      <alignment horizontal="right" vertical="center"/>
    </xf>
    <xf numFmtId="177" fontId="4" fillId="0" borderId="47" xfId="2" applyNumberFormat="1" applyFont="1" applyFill="1" applyBorder="1" applyAlignment="1">
      <alignment horizontal="right" vertical="center"/>
    </xf>
    <xf numFmtId="177" fontId="4" fillId="0" borderId="33" xfId="2" applyNumberFormat="1" applyFont="1" applyFill="1" applyBorder="1" applyAlignment="1">
      <alignment horizontal="right" vertical="center"/>
    </xf>
    <xf numFmtId="177" fontId="4" fillId="0" borderId="61" xfId="2" applyNumberFormat="1" applyFont="1" applyFill="1" applyBorder="1" applyAlignment="1">
      <alignment horizontal="right" vertical="center"/>
    </xf>
    <xf numFmtId="177" fontId="4" fillId="0" borderId="7" xfId="2" applyNumberFormat="1" applyFont="1" applyFill="1" applyBorder="1" applyAlignment="1">
      <alignment horizontal="right" vertical="center"/>
    </xf>
    <xf numFmtId="177" fontId="4" fillId="0" borderId="23" xfId="2" applyNumberFormat="1" applyFont="1" applyFill="1" applyBorder="1" applyAlignment="1">
      <alignment horizontal="right" vertical="center"/>
    </xf>
    <xf numFmtId="177" fontId="4" fillId="0" borderId="48" xfId="2" applyNumberFormat="1" applyFont="1" applyFill="1" applyBorder="1" applyAlignment="1">
      <alignment horizontal="right" vertical="center"/>
    </xf>
    <xf numFmtId="177" fontId="4" fillId="0" borderId="34" xfId="2" applyNumberFormat="1" applyFont="1" applyFill="1" applyBorder="1" applyAlignment="1">
      <alignment horizontal="right" vertical="center"/>
    </xf>
    <xf numFmtId="177" fontId="4" fillId="0" borderId="49" xfId="2" applyNumberFormat="1" applyFont="1" applyFill="1" applyBorder="1" applyAlignment="1">
      <alignment horizontal="right" vertical="center"/>
    </xf>
    <xf numFmtId="177" fontId="4" fillId="0" borderId="4" xfId="2" applyNumberFormat="1" applyFont="1" applyFill="1" applyBorder="1" applyAlignment="1">
      <alignment horizontal="right" vertical="center"/>
    </xf>
    <xf numFmtId="177" fontId="10" fillId="0" borderId="59" xfId="2" applyNumberFormat="1" applyFont="1" applyFill="1" applyBorder="1" applyAlignment="1">
      <alignment horizontal="right" vertical="center"/>
    </xf>
    <xf numFmtId="177" fontId="10" fillId="0" borderId="0" xfId="2" applyNumberFormat="1" applyFont="1" applyFill="1" applyBorder="1" applyAlignment="1">
      <alignment horizontal="right" vertical="center"/>
    </xf>
    <xf numFmtId="177" fontId="10" fillId="0" borderId="49" xfId="2" applyNumberFormat="1" applyFont="1" applyFill="1" applyBorder="1" applyAlignment="1">
      <alignment horizontal="right" vertical="center"/>
    </xf>
    <xf numFmtId="177" fontId="10" fillId="0" borderId="47" xfId="2" applyNumberFormat="1" applyFont="1" applyFill="1" applyBorder="1" applyAlignment="1">
      <alignment horizontal="right" vertical="center"/>
    </xf>
    <xf numFmtId="177" fontId="10" fillId="0" borderId="33" xfId="2" applyNumberFormat="1" applyFont="1" applyFill="1" applyBorder="1" applyAlignment="1">
      <alignment horizontal="right" vertical="center"/>
    </xf>
    <xf numFmtId="177" fontId="10" fillId="0" borderId="4" xfId="2" applyNumberFormat="1" applyFont="1" applyFill="1" applyBorder="1" applyAlignment="1">
      <alignment horizontal="right" vertical="center"/>
    </xf>
    <xf numFmtId="177" fontId="4" fillId="0" borderId="61" xfId="2" applyNumberFormat="1" applyFont="1" applyBorder="1" applyAlignment="1">
      <alignment horizontal="right" vertical="center"/>
    </xf>
    <xf numFmtId="177" fontId="4" fillId="0" borderId="50" xfId="2" applyNumberFormat="1" applyFont="1" applyFill="1" applyBorder="1" applyAlignment="1">
      <alignment horizontal="right" vertical="center"/>
    </xf>
    <xf numFmtId="177" fontId="4" fillId="0" borderId="15" xfId="2" applyNumberFormat="1" applyFont="1" applyFill="1" applyBorder="1" applyAlignment="1">
      <alignment horizontal="right" vertical="center"/>
    </xf>
    <xf numFmtId="176" fontId="4" fillId="0" borderId="59" xfId="0" applyNumberFormat="1" applyFont="1" applyFill="1" applyBorder="1" applyAlignment="1">
      <alignment horizontal="right" vertical="center" shrinkToFit="1"/>
    </xf>
    <xf numFmtId="176" fontId="4" fillId="0" borderId="59" xfId="0" applyNumberFormat="1" applyFont="1" applyFill="1" applyBorder="1" applyAlignment="1">
      <alignment horizontal="right" vertical="center"/>
    </xf>
    <xf numFmtId="176" fontId="4" fillId="0" borderId="59" xfId="2" applyNumberFormat="1" applyFont="1" applyFill="1" applyBorder="1" applyAlignment="1">
      <alignment horizontal="right" vertical="center"/>
    </xf>
    <xf numFmtId="176" fontId="4" fillId="0" borderId="47" xfId="2" applyNumberFormat="1" applyFont="1" applyFill="1" applyBorder="1" applyAlignment="1">
      <alignment horizontal="right" vertical="center"/>
    </xf>
    <xf numFmtId="176" fontId="4" fillId="0" borderId="34" xfId="2" applyNumberFormat="1" applyFont="1" applyFill="1" applyBorder="1" applyAlignment="1">
      <alignment horizontal="right" vertical="center"/>
    </xf>
    <xf numFmtId="176" fontId="9" fillId="0" borderId="0" xfId="0" applyNumberFormat="1" applyFont="1" applyAlignment="1">
      <alignment horizontal="right" vertical="center"/>
    </xf>
    <xf numFmtId="0" fontId="4" fillId="3" borderId="20" xfId="0" applyFont="1" applyFill="1" applyBorder="1" applyAlignment="1">
      <alignment vertical="center"/>
    </xf>
    <xf numFmtId="176" fontId="4" fillId="0" borderId="70" xfId="0" applyNumberFormat="1" applyFont="1" applyFill="1" applyBorder="1" applyAlignment="1">
      <alignment horizontal="right" vertical="center" shrinkToFit="1"/>
    </xf>
    <xf numFmtId="176" fontId="4" fillId="0" borderId="71" xfId="0" applyNumberFormat="1" applyFont="1" applyFill="1" applyBorder="1" applyAlignment="1">
      <alignment horizontal="right" vertical="center" shrinkToFit="1"/>
    </xf>
    <xf numFmtId="0" fontId="4" fillId="0" borderId="0" xfId="0" applyFont="1" applyFill="1" applyAlignment="1">
      <alignment vertical="center"/>
    </xf>
    <xf numFmtId="0" fontId="4" fillId="0" borderId="0" xfId="0" applyFont="1" applyFill="1" applyAlignment="1">
      <alignment vertical="center" textRotation="255"/>
    </xf>
    <xf numFmtId="0" fontId="4" fillId="0" borderId="0" xfId="0" applyFont="1" applyFill="1" applyAlignment="1">
      <alignment vertical="center" textRotation="255" wrapText="1"/>
    </xf>
    <xf numFmtId="0" fontId="7" fillId="0" borderId="0" xfId="0" applyFont="1" applyFill="1" applyAlignment="1">
      <alignment vertical="center"/>
    </xf>
    <xf numFmtId="0" fontId="4" fillId="0" borderId="20" xfId="0" applyFont="1" applyFill="1" applyBorder="1" applyAlignment="1">
      <alignment vertical="center"/>
    </xf>
    <xf numFmtId="0" fontId="4" fillId="0" borderId="0" xfId="0" applyFont="1" applyFill="1" applyAlignment="1">
      <alignment vertical="center" wrapText="1"/>
    </xf>
    <xf numFmtId="0" fontId="10" fillId="0" borderId="0" xfId="0" applyFont="1" applyFill="1" applyAlignment="1">
      <alignment vertical="center" wrapText="1"/>
    </xf>
    <xf numFmtId="0" fontId="10" fillId="0" borderId="0" xfId="0" applyFont="1" applyFill="1">
      <alignment vertical="center"/>
    </xf>
    <xf numFmtId="176" fontId="4" fillId="0" borderId="75" xfId="0" applyNumberFormat="1" applyFont="1" applyFill="1" applyBorder="1" applyAlignment="1">
      <alignment horizontal="right" vertical="center"/>
    </xf>
    <xf numFmtId="176" fontId="4" fillId="0" borderId="72" xfId="0" applyNumberFormat="1" applyFont="1" applyFill="1" applyBorder="1" applyAlignment="1">
      <alignment horizontal="right" vertical="center" shrinkToFit="1"/>
    </xf>
    <xf numFmtId="176" fontId="4" fillId="0" borderId="76" xfId="0" applyNumberFormat="1" applyFont="1" applyFill="1" applyBorder="1" applyAlignment="1">
      <alignment horizontal="right" vertical="center" shrinkToFit="1"/>
    </xf>
    <xf numFmtId="176" fontId="4" fillId="0" borderId="77" xfId="0" applyNumberFormat="1" applyFont="1" applyFill="1" applyBorder="1" applyAlignment="1">
      <alignment horizontal="right" vertical="center"/>
    </xf>
    <xf numFmtId="176" fontId="4" fillId="0" borderId="78" xfId="0" applyNumberFormat="1" applyFont="1" applyFill="1" applyBorder="1" applyAlignment="1">
      <alignment horizontal="right" vertical="center"/>
    </xf>
    <xf numFmtId="176" fontId="4" fillId="0" borderId="79" xfId="0" applyNumberFormat="1" applyFont="1" applyFill="1" applyBorder="1" applyAlignment="1">
      <alignment horizontal="right" vertical="center"/>
    </xf>
    <xf numFmtId="176" fontId="18" fillId="0" borderId="80" xfId="0" applyNumberFormat="1" applyFont="1" applyFill="1" applyBorder="1" applyAlignment="1">
      <alignment horizontal="right" vertical="center" shrinkToFit="1"/>
    </xf>
    <xf numFmtId="176" fontId="18" fillId="0" borderId="76" xfId="0" applyNumberFormat="1" applyFont="1" applyFill="1" applyBorder="1" applyAlignment="1">
      <alignment horizontal="right" vertical="center" shrinkToFit="1"/>
    </xf>
    <xf numFmtId="0" fontId="7" fillId="0" borderId="0" xfId="0" applyFont="1" applyFill="1" applyBorder="1" applyAlignment="1">
      <alignment vertical="center" shrinkToFit="1"/>
    </xf>
    <xf numFmtId="0" fontId="4" fillId="0" borderId="72" xfId="0" applyFont="1" applyFill="1" applyBorder="1" applyAlignment="1">
      <alignment horizontal="left" vertical="center"/>
    </xf>
    <xf numFmtId="0" fontId="4" fillId="0" borderId="0" xfId="0" applyFont="1" applyFill="1" applyBorder="1" applyAlignment="1">
      <alignment horizontal="left" vertical="center"/>
    </xf>
    <xf numFmtId="176" fontId="18" fillId="0" borderId="0" xfId="0" applyNumberFormat="1" applyFont="1" applyFill="1" applyBorder="1" applyAlignment="1">
      <alignment horizontal="right" vertical="center" shrinkToFit="1"/>
    </xf>
    <xf numFmtId="176" fontId="4" fillId="0" borderId="64" xfId="0" applyNumberFormat="1" applyFont="1" applyFill="1" applyBorder="1" applyAlignment="1">
      <alignment horizontal="right" vertical="center" shrinkToFit="1"/>
    </xf>
    <xf numFmtId="176" fontId="4" fillId="0" borderId="15" xfId="2" applyNumberFormat="1" applyFont="1" applyFill="1" applyBorder="1" applyAlignment="1">
      <alignment horizontal="right" vertical="center"/>
    </xf>
    <xf numFmtId="176" fontId="4" fillId="0" borderId="23" xfId="2" applyNumberFormat="1" applyFont="1" applyFill="1" applyBorder="1" applyAlignment="1">
      <alignment horizontal="right" vertical="center"/>
    </xf>
    <xf numFmtId="176" fontId="4" fillId="0" borderId="19" xfId="2" applyNumberFormat="1" applyFont="1" applyFill="1" applyBorder="1" applyAlignment="1">
      <alignment horizontal="right" vertical="center"/>
    </xf>
    <xf numFmtId="176" fontId="4" fillId="0" borderId="35" xfId="2" applyNumberFormat="1" applyFont="1" applyFill="1" applyBorder="1" applyAlignment="1">
      <alignment horizontal="right" vertical="center"/>
    </xf>
    <xf numFmtId="176" fontId="19" fillId="0" borderId="0" xfId="0" applyNumberFormat="1" applyFont="1" applyFill="1" applyBorder="1" applyAlignment="1">
      <alignment horizontal="right" vertical="center" shrinkToFit="1"/>
    </xf>
    <xf numFmtId="176" fontId="19" fillId="0" borderId="47" xfId="0" applyNumberFormat="1" applyFont="1" applyFill="1" applyBorder="1" applyAlignment="1">
      <alignment horizontal="right" vertical="center" shrinkToFit="1"/>
    </xf>
    <xf numFmtId="176" fontId="19" fillId="0" borderId="80" xfId="0" applyNumberFormat="1" applyFont="1" applyFill="1" applyBorder="1" applyAlignment="1">
      <alignment horizontal="right" vertical="center" shrinkToFit="1"/>
    </xf>
    <xf numFmtId="176" fontId="19" fillId="0" borderId="81" xfId="0" applyNumberFormat="1" applyFont="1" applyFill="1" applyBorder="1" applyAlignment="1">
      <alignment horizontal="right" vertical="center" shrinkToFit="1"/>
    </xf>
    <xf numFmtId="177" fontId="19" fillId="0" borderId="77" xfId="2" applyNumberFormat="1" applyFont="1" applyFill="1" applyBorder="1" applyAlignment="1">
      <alignment horizontal="right" vertical="center"/>
    </xf>
    <xf numFmtId="176" fontId="4" fillId="0" borderId="7" xfId="2" applyNumberFormat="1" applyFont="1" applyFill="1" applyBorder="1" applyAlignment="1">
      <alignment horizontal="right" vertical="center"/>
    </xf>
    <xf numFmtId="177" fontId="4" fillId="0" borderId="16" xfId="2" applyNumberFormat="1" applyFont="1" applyFill="1" applyBorder="1" applyAlignment="1">
      <alignment horizontal="right" vertical="center"/>
    </xf>
    <xf numFmtId="176" fontId="4" fillId="0" borderId="82" xfId="2" applyNumberFormat="1" applyFont="1" applyFill="1" applyBorder="1">
      <alignment vertical="center"/>
    </xf>
    <xf numFmtId="0" fontId="14" fillId="0" borderId="1" xfId="0" applyFont="1" applyFill="1" applyBorder="1" applyAlignment="1">
      <alignment vertical="center"/>
    </xf>
    <xf numFmtId="177" fontId="15" fillId="0" borderId="44" xfId="0" applyNumberFormat="1" applyFont="1" applyFill="1" applyBorder="1" applyAlignment="1">
      <alignment vertical="center"/>
    </xf>
    <xf numFmtId="176" fontId="19" fillId="0" borderId="69" xfId="0" applyNumberFormat="1" applyFont="1" applyFill="1" applyBorder="1" applyAlignment="1">
      <alignment horizontal="right" vertical="center" shrinkToFit="1"/>
    </xf>
    <xf numFmtId="176" fontId="19" fillId="0" borderId="71" xfId="0" applyNumberFormat="1" applyFont="1" applyFill="1" applyBorder="1" applyAlignment="1">
      <alignment horizontal="right" vertical="center" shrinkToFit="1"/>
    </xf>
    <xf numFmtId="177" fontId="19" fillId="0" borderId="47" xfId="2" applyNumberFormat="1" applyFont="1" applyFill="1" applyBorder="1" applyAlignment="1">
      <alignment horizontal="right" vertical="center"/>
    </xf>
    <xf numFmtId="177" fontId="19" fillId="0" borderId="69" xfId="2" applyNumberFormat="1" applyFont="1" applyFill="1" applyBorder="1" applyAlignment="1">
      <alignment horizontal="right" vertical="center"/>
    </xf>
    <xf numFmtId="177" fontId="19" fillId="0" borderId="78" xfId="2" applyNumberFormat="1" applyFont="1" applyFill="1" applyBorder="1" applyAlignment="1">
      <alignment horizontal="right" vertical="center"/>
    </xf>
    <xf numFmtId="177" fontId="19" fillId="0" borderId="0" xfId="2" applyNumberFormat="1" applyFont="1" applyFill="1" applyBorder="1" applyAlignment="1">
      <alignment horizontal="right" vertical="center"/>
    </xf>
    <xf numFmtId="0" fontId="19" fillId="0" borderId="0" xfId="0" applyFont="1">
      <alignment vertical="center"/>
    </xf>
    <xf numFmtId="176" fontId="4" fillId="0" borderId="9" xfId="0" applyNumberFormat="1" applyFont="1" applyFill="1" applyBorder="1" applyAlignment="1">
      <alignment horizontal="right" vertical="center" shrinkToFit="1"/>
    </xf>
    <xf numFmtId="176" fontId="4" fillId="0" borderId="69" xfId="0" quotePrefix="1" applyNumberFormat="1" applyFont="1" applyFill="1" applyBorder="1" applyAlignment="1">
      <alignment horizontal="right" vertical="center"/>
    </xf>
    <xf numFmtId="176" fontId="19" fillId="0" borderId="80" xfId="0" quotePrefix="1" applyNumberFormat="1" applyFont="1" applyFill="1" applyBorder="1" applyAlignment="1">
      <alignment horizontal="right" vertical="center" shrinkToFit="1"/>
    </xf>
    <xf numFmtId="0" fontId="11" fillId="2" borderId="38" xfId="0" applyFont="1" applyFill="1" applyBorder="1" applyAlignment="1">
      <alignment horizontal="center" vertical="center" wrapText="1"/>
    </xf>
    <xf numFmtId="0" fontId="20" fillId="0" borderId="0" xfId="3">
      <alignment vertical="center"/>
    </xf>
    <xf numFmtId="0" fontId="20" fillId="0" borderId="0" xfId="3" applyFill="1">
      <alignment vertical="center"/>
    </xf>
    <xf numFmtId="176" fontId="4" fillId="0" borderId="83" xfId="0" applyNumberFormat="1" applyFont="1" applyFill="1" applyBorder="1">
      <alignment vertical="center"/>
    </xf>
    <xf numFmtId="176" fontId="4" fillId="0" borderId="84" xfId="0" applyNumberFormat="1" applyFont="1" applyFill="1" applyBorder="1" applyAlignment="1">
      <alignment horizontal="right" vertical="center"/>
    </xf>
    <xf numFmtId="176" fontId="10" fillId="0" borderId="84" xfId="2" applyNumberFormat="1" applyFont="1" applyFill="1" applyBorder="1">
      <alignment vertical="center"/>
    </xf>
    <xf numFmtId="176" fontId="4" fillId="0" borderId="85" xfId="2" applyNumberFormat="1" applyFont="1" applyFill="1" applyBorder="1" applyAlignment="1">
      <alignment horizontal="right" vertical="center"/>
    </xf>
    <xf numFmtId="176" fontId="4" fillId="0" borderId="33" xfId="0" quotePrefix="1" applyNumberFormat="1" applyFont="1" applyFill="1" applyBorder="1" applyAlignment="1">
      <alignment horizontal="right" vertical="center"/>
    </xf>
    <xf numFmtId="176" fontId="10" fillId="0" borderId="83" xfId="0" applyNumberFormat="1" applyFont="1" applyFill="1" applyBorder="1">
      <alignment vertical="center"/>
    </xf>
    <xf numFmtId="0" fontId="10" fillId="0" borderId="84" xfId="0" applyFont="1" applyFill="1" applyBorder="1">
      <alignment vertical="center"/>
    </xf>
    <xf numFmtId="176" fontId="4" fillId="0" borderId="84" xfId="0" quotePrefix="1" applyNumberFormat="1" applyFont="1" applyFill="1" applyBorder="1" applyAlignment="1">
      <alignment horizontal="right" vertical="center"/>
    </xf>
    <xf numFmtId="176" fontId="10" fillId="0" borderId="84" xfId="0" applyNumberFormat="1" applyFont="1" applyFill="1" applyBorder="1">
      <alignment vertical="center"/>
    </xf>
    <xf numFmtId="176" fontId="4" fillId="0" borderId="87" xfId="0" applyNumberFormat="1" applyFont="1" applyFill="1" applyBorder="1" applyAlignment="1">
      <alignment horizontal="right" vertical="center" shrinkToFit="1"/>
    </xf>
    <xf numFmtId="176" fontId="19" fillId="0" borderId="33" xfId="0" applyNumberFormat="1" applyFont="1" applyFill="1" applyBorder="1" applyAlignment="1">
      <alignment horizontal="right" vertical="center" shrinkToFit="1"/>
    </xf>
    <xf numFmtId="177" fontId="19" fillId="0" borderId="33" xfId="2" applyNumberFormat="1" applyFont="1" applyFill="1" applyBorder="1" applyAlignment="1">
      <alignment horizontal="right" vertical="center"/>
    </xf>
    <xf numFmtId="177" fontId="19" fillId="0" borderId="79" xfId="2" applyNumberFormat="1" applyFont="1" applyFill="1" applyBorder="1" applyAlignment="1">
      <alignment horizontal="right" vertical="center"/>
    </xf>
    <xf numFmtId="178" fontId="4" fillId="0" borderId="83" xfId="1" applyNumberFormat="1" applyFont="1" applyFill="1" applyBorder="1" applyAlignment="1">
      <alignment horizontal="right" vertical="center"/>
    </xf>
    <xf numFmtId="176" fontId="4" fillId="0" borderId="84" xfId="2" applyNumberFormat="1" applyFont="1" applyFill="1" applyBorder="1" applyAlignment="1">
      <alignment horizontal="right" vertical="center"/>
    </xf>
    <xf numFmtId="176" fontId="4" fillId="0" borderId="86" xfId="2" applyNumberFormat="1" applyFont="1" applyFill="1" applyBorder="1" applyAlignment="1">
      <alignment horizontal="right" vertical="center"/>
    </xf>
    <xf numFmtId="176" fontId="4" fillId="0" borderId="83" xfId="0" applyNumberFormat="1" applyFont="1" applyFill="1" applyBorder="1" applyAlignment="1">
      <alignment horizontal="right" vertical="center" shrinkToFit="1"/>
    </xf>
    <xf numFmtId="176" fontId="19" fillId="0" borderId="84" xfId="0" applyNumberFormat="1" applyFont="1" applyFill="1" applyBorder="1" applyAlignment="1">
      <alignment horizontal="right" vertical="center" shrinkToFit="1"/>
    </xf>
    <xf numFmtId="177" fontId="19" fillId="0" borderId="84" xfId="2" applyNumberFormat="1" applyFont="1" applyFill="1" applyBorder="1" applyAlignment="1">
      <alignment horizontal="right" vertical="center"/>
    </xf>
    <xf numFmtId="177" fontId="19" fillId="0" borderId="88" xfId="2" applyNumberFormat="1" applyFont="1" applyFill="1" applyBorder="1" applyAlignment="1">
      <alignment horizontal="right" vertical="center"/>
    </xf>
    <xf numFmtId="176" fontId="4" fillId="0" borderId="12" xfId="0" applyNumberFormat="1" applyFont="1" applyBorder="1" applyAlignment="1">
      <alignment horizontal="right" vertical="center" shrinkToFit="1"/>
    </xf>
    <xf numFmtId="176" fontId="4" fillId="0" borderId="12" xfId="0" quotePrefix="1" applyNumberFormat="1" applyFont="1" applyBorder="1" applyAlignment="1">
      <alignment horizontal="right" vertical="center" shrinkToFit="1"/>
    </xf>
    <xf numFmtId="176" fontId="10" fillId="0" borderId="49" xfId="0" applyNumberFormat="1" applyFont="1" applyBorder="1">
      <alignment vertical="center"/>
    </xf>
    <xf numFmtId="176" fontId="4" fillId="0" borderId="9" xfId="0" applyNumberFormat="1" applyFont="1" applyBorder="1" applyAlignment="1">
      <alignment horizontal="right" vertical="center" shrinkToFit="1"/>
    </xf>
    <xf numFmtId="176" fontId="4" fillId="0" borderId="16" xfId="0" applyNumberFormat="1" applyFont="1" applyBorder="1" applyAlignment="1">
      <alignment horizontal="right" vertical="center" shrinkToFit="1"/>
    </xf>
    <xf numFmtId="176" fontId="19" fillId="0" borderId="13" xfId="0" applyNumberFormat="1" applyFont="1" applyBorder="1" applyAlignment="1">
      <alignment horizontal="right" vertical="center" shrinkToFit="1"/>
    </xf>
    <xf numFmtId="176" fontId="19" fillId="0" borderId="16" xfId="0" applyNumberFormat="1" applyFont="1" applyBorder="1" applyAlignment="1">
      <alignment horizontal="right" vertical="center" shrinkToFit="1"/>
    </xf>
    <xf numFmtId="176" fontId="19" fillId="0" borderId="81" xfId="0" quotePrefix="1" applyNumberFormat="1" applyFont="1" applyBorder="1" applyAlignment="1">
      <alignment horizontal="right" vertical="center" shrinkToFit="1"/>
    </xf>
    <xf numFmtId="176" fontId="4" fillId="0" borderId="47" xfId="0" quotePrefix="1" applyNumberFormat="1" applyFont="1" applyFill="1" applyBorder="1" applyAlignment="1">
      <alignment horizontal="right" vertical="center"/>
    </xf>
    <xf numFmtId="176" fontId="4" fillId="0" borderId="0" xfId="2" quotePrefix="1" applyNumberFormat="1" applyFont="1" applyFill="1" applyBorder="1" applyAlignment="1">
      <alignment horizontal="right" vertical="center"/>
    </xf>
    <xf numFmtId="177" fontId="4" fillId="0" borderId="4" xfId="2" quotePrefix="1" applyNumberFormat="1" applyFont="1" applyFill="1" applyBorder="1" applyAlignment="1">
      <alignment horizontal="right" vertical="center"/>
    </xf>
    <xf numFmtId="176" fontId="19" fillId="0" borderId="13" xfId="0" applyNumberFormat="1" applyFont="1" applyFill="1" applyBorder="1" applyAlignment="1">
      <alignment horizontal="right" vertical="center" shrinkToFit="1"/>
    </xf>
    <xf numFmtId="176" fontId="4" fillId="0" borderId="12" xfId="0" quotePrefix="1" applyNumberFormat="1" applyFont="1" applyFill="1" applyBorder="1" applyAlignment="1">
      <alignment horizontal="right" vertical="center" shrinkToFit="1"/>
    </xf>
    <xf numFmtId="176" fontId="4" fillId="0" borderId="16" xfId="0" applyNumberFormat="1" applyFont="1" applyFill="1" applyBorder="1" applyAlignment="1">
      <alignment horizontal="right" vertical="center" shrinkToFit="1"/>
    </xf>
    <xf numFmtId="176" fontId="19" fillId="0" borderId="16" xfId="0" applyNumberFormat="1" applyFont="1" applyFill="1" applyBorder="1" applyAlignment="1">
      <alignment horizontal="right" vertical="center" shrinkToFit="1"/>
    </xf>
    <xf numFmtId="176" fontId="19" fillId="0" borderId="81" xfId="0" quotePrefix="1" applyNumberFormat="1" applyFont="1" applyFill="1" applyBorder="1" applyAlignment="1">
      <alignment horizontal="right" vertical="center" shrinkToFit="1"/>
    </xf>
    <xf numFmtId="0" fontId="11" fillId="2" borderId="37" xfId="0" applyFont="1" applyFill="1" applyBorder="1" applyAlignment="1">
      <alignment horizontal="center" vertical="center" wrapText="1"/>
    </xf>
    <xf numFmtId="0" fontId="11" fillId="2" borderId="38" xfId="0" applyFont="1" applyFill="1" applyBorder="1" applyAlignment="1">
      <alignment horizontal="center" vertical="center" wrapText="1"/>
    </xf>
    <xf numFmtId="56" fontId="4" fillId="2" borderId="64" xfId="0" applyNumberFormat="1" applyFont="1" applyFill="1" applyBorder="1" applyAlignment="1">
      <alignment horizontal="center" vertical="center" wrapText="1"/>
    </xf>
    <xf numFmtId="0" fontId="4" fillId="2" borderId="66" xfId="0" applyFont="1" applyFill="1" applyBorder="1" applyAlignment="1">
      <alignment horizontal="center" vertical="center"/>
    </xf>
    <xf numFmtId="0" fontId="4" fillId="2" borderId="89" xfId="0" applyFont="1" applyFill="1" applyBorder="1" applyAlignment="1">
      <alignment horizontal="center" vertical="center" wrapText="1"/>
    </xf>
    <xf numFmtId="0" fontId="4" fillId="2" borderId="90" xfId="0" applyFont="1" applyFill="1" applyBorder="1" applyAlignment="1">
      <alignment horizontal="center" vertical="center" wrapText="1"/>
    </xf>
    <xf numFmtId="56" fontId="4" fillId="2" borderId="52" xfId="0" applyNumberFormat="1" applyFont="1" applyFill="1" applyBorder="1" applyAlignment="1">
      <alignment horizontal="center" vertical="center" wrapText="1"/>
    </xf>
    <xf numFmtId="56" fontId="4" fillId="2" borderId="51" xfId="0" applyNumberFormat="1" applyFont="1" applyFill="1" applyBorder="1" applyAlignment="1">
      <alignment horizontal="center" vertical="center" wrapText="1"/>
    </xf>
    <xf numFmtId="56" fontId="4" fillId="2" borderId="33" xfId="0" applyNumberFormat="1" applyFont="1" applyFill="1" applyBorder="1" applyAlignment="1">
      <alignment horizontal="center" vertical="center" wrapText="1"/>
    </xf>
    <xf numFmtId="56" fontId="4" fillId="2" borderId="35" xfId="0" applyNumberFormat="1" applyFont="1" applyFill="1" applyBorder="1" applyAlignment="1">
      <alignment horizontal="center" vertical="center" wrapText="1"/>
    </xf>
    <xf numFmtId="56" fontId="4" fillId="2" borderId="0" xfId="0" applyNumberFormat="1" applyFont="1" applyFill="1" applyBorder="1" applyAlignment="1">
      <alignment horizontal="center" vertical="center" wrapText="1"/>
    </xf>
    <xf numFmtId="56" fontId="4" fillId="2" borderId="11" xfId="0" applyNumberFormat="1"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9" xfId="0" applyFont="1" applyFill="1" applyBorder="1" applyAlignment="1">
      <alignment horizontal="center" vertical="center"/>
    </xf>
    <xf numFmtId="56" fontId="4" fillId="2" borderId="4" xfId="0" applyNumberFormat="1" applyFont="1" applyFill="1" applyBorder="1" applyAlignment="1">
      <alignment horizontal="center" vertical="center" wrapText="1"/>
    </xf>
    <xf numFmtId="56" fontId="4" fillId="2" borderId="21" xfId="0" applyNumberFormat="1" applyFont="1" applyFill="1" applyBorder="1" applyAlignment="1">
      <alignment horizontal="center" vertical="center" wrapText="1"/>
    </xf>
    <xf numFmtId="0" fontId="4" fillId="0" borderId="0" xfId="0" applyFont="1" applyFill="1" applyAlignment="1">
      <alignment horizontal="center" vertical="center"/>
    </xf>
    <xf numFmtId="0" fontId="19" fillId="0" borderId="0" xfId="0" applyFont="1" applyFill="1" applyAlignment="1">
      <alignment horizontal="center" vertical="center"/>
    </xf>
    <xf numFmtId="0" fontId="4" fillId="2" borderId="0" xfId="0" applyFont="1" applyFill="1" applyBorder="1" applyAlignment="1">
      <alignment horizontal="center" vertical="center" wrapText="1"/>
    </xf>
    <xf numFmtId="0" fontId="4" fillId="2" borderId="11" xfId="0" applyFont="1" applyFill="1" applyBorder="1" applyAlignment="1">
      <alignment horizontal="center" vertical="center"/>
    </xf>
    <xf numFmtId="56" fontId="4" fillId="2" borderId="65" xfId="0" applyNumberFormat="1" applyFont="1" applyFill="1" applyBorder="1" applyAlignment="1">
      <alignment horizontal="center" vertical="center" wrapText="1"/>
    </xf>
    <xf numFmtId="56" fontId="4" fillId="2" borderId="67" xfId="0" applyNumberFormat="1" applyFont="1" applyFill="1" applyBorder="1" applyAlignment="1">
      <alignment horizontal="center" vertical="center" wrapText="1"/>
    </xf>
    <xf numFmtId="56" fontId="4" fillId="2" borderId="83" xfId="0" applyNumberFormat="1" applyFont="1" applyFill="1" applyBorder="1" applyAlignment="1">
      <alignment horizontal="center" vertical="center" wrapText="1"/>
    </xf>
    <xf numFmtId="56" fontId="4" fillId="2" borderId="86" xfId="0" applyNumberFormat="1" applyFont="1" applyFill="1" applyBorder="1" applyAlignment="1">
      <alignment horizontal="center" vertical="center" wrapText="1"/>
    </xf>
    <xf numFmtId="0" fontId="7" fillId="0" borderId="73" xfId="0" applyFont="1" applyFill="1" applyBorder="1" applyAlignment="1">
      <alignment vertical="center" shrinkToFit="1"/>
    </xf>
    <xf numFmtId="0" fontId="7" fillId="0" borderId="74" xfId="0" applyFont="1" applyFill="1" applyBorder="1" applyAlignment="1">
      <alignment vertical="center" shrinkToFit="1"/>
    </xf>
    <xf numFmtId="56" fontId="4" fillId="2" borderId="62" xfId="0" applyNumberFormat="1" applyFont="1" applyFill="1" applyBorder="1" applyAlignment="1">
      <alignment horizontal="center" vertical="center" wrapText="1"/>
    </xf>
    <xf numFmtId="56" fontId="4" fillId="2" borderId="60" xfId="0" applyNumberFormat="1" applyFont="1" applyFill="1" applyBorder="1" applyAlignment="1">
      <alignment horizontal="center" vertical="center" wrapText="1"/>
    </xf>
    <xf numFmtId="0" fontId="11" fillId="2" borderId="63" xfId="0" applyFont="1" applyFill="1" applyBorder="1" applyAlignment="1">
      <alignment horizontal="center" vertical="center" wrapText="1"/>
    </xf>
    <xf numFmtId="56" fontId="4" fillId="2" borderId="87" xfId="0" applyNumberFormat="1" applyFont="1" applyFill="1" applyBorder="1" applyAlignment="1">
      <alignment horizontal="center" vertical="center" wrapText="1"/>
    </xf>
    <xf numFmtId="0" fontId="7" fillId="0" borderId="0" xfId="0" applyFont="1" applyFill="1" applyBorder="1" applyAlignment="1">
      <alignment horizontal="left" vertical="center" indent="1"/>
    </xf>
    <xf numFmtId="0" fontId="7" fillId="0" borderId="6" xfId="0" applyFont="1" applyFill="1" applyBorder="1" applyAlignment="1">
      <alignment horizontal="left" vertical="center" indent="1"/>
    </xf>
    <xf numFmtId="0" fontId="7" fillId="0" borderId="0" xfId="0" applyFont="1" applyFill="1" applyBorder="1" applyAlignment="1">
      <alignment vertical="center" shrinkToFit="1"/>
    </xf>
    <xf numFmtId="0" fontId="7" fillId="0" borderId="6" xfId="0" applyFont="1" applyFill="1" applyBorder="1" applyAlignment="1">
      <alignment vertical="center" shrinkToFit="1"/>
    </xf>
    <xf numFmtId="0" fontId="11" fillId="2" borderId="36"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20" xfId="0" applyFont="1" applyFill="1" applyBorder="1" applyAlignment="1">
      <alignment horizontal="center" vertical="center"/>
    </xf>
    <xf numFmtId="177" fontId="7" fillId="0" borderId="0" xfId="0" applyNumberFormat="1" applyFont="1" applyFill="1" applyBorder="1" applyAlignment="1">
      <alignment horizontal="left" vertical="center"/>
    </xf>
    <xf numFmtId="177" fontId="7" fillId="0" borderId="6" xfId="0" applyNumberFormat="1" applyFont="1" applyFill="1" applyBorder="1" applyAlignment="1">
      <alignment horizontal="left" vertical="center"/>
    </xf>
    <xf numFmtId="0" fontId="7" fillId="0" borderId="0" xfId="0" applyFont="1" applyFill="1" applyBorder="1" applyAlignment="1">
      <alignment vertical="center"/>
    </xf>
    <xf numFmtId="0" fontId="7" fillId="0" borderId="6" xfId="0" applyFont="1" applyFill="1" applyBorder="1" applyAlignment="1">
      <alignment vertical="center"/>
    </xf>
    <xf numFmtId="0" fontId="7" fillId="0" borderId="11" xfId="0" applyFont="1" applyFill="1" applyBorder="1" applyAlignment="1">
      <alignment vertical="center"/>
    </xf>
    <xf numFmtId="0" fontId="7" fillId="0" borderId="25" xfId="0" applyFont="1" applyFill="1" applyBorder="1" applyAlignment="1">
      <alignment vertical="center"/>
    </xf>
    <xf numFmtId="0" fontId="4" fillId="2" borderId="4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5" xfId="0" applyFont="1" applyFill="1" applyBorder="1" applyAlignment="1">
      <alignment horizontal="center" vertical="center"/>
    </xf>
    <xf numFmtId="0" fontId="7" fillId="0" borderId="44" xfId="0" applyFont="1" applyFill="1" applyBorder="1" applyAlignment="1">
      <alignment vertical="center"/>
    </xf>
    <xf numFmtId="0" fontId="7" fillId="0" borderId="5" xfId="0" applyFont="1" applyFill="1" applyBorder="1" applyAlignment="1">
      <alignment vertical="center"/>
    </xf>
    <xf numFmtId="0" fontId="7" fillId="0" borderId="7" xfId="0" applyFont="1" applyFill="1" applyBorder="1" applyAlignment="1">
      <alignment vertical="center" shrinkToFit="1"/>
    </xf>
    <xf numFmtId="0" fontId="7" fillId="0" borderId="8" xfId="0" applyFont="1" applyFill="1" applyBorder="1" applyAlignment="1">
      <alignment vertical="center" shrinkToFit="1"/>
    </xf>
    <xf numFmtId="0" fontId="7" fillId="0" borderId="0" xfId="0" applyFont="1" applyFill="1" applyBorder="1" applyAlignment="1">
      <alignment vertical="center" wrapText="1"/>
    </xf>
    <xf numFmtId="0" fontId="7" fillId="0" borderId="6" xfId="0" applyFont="1" applyFill="1" applyBorder="1" applyAlignment="1">
      <alignment vertical="center" wrapText="1"/>
    </xf>
    <xf numFmtId="56" fontId="4" fillId="2" borderId="32" xfId="0" applyNumberFormat="1" applyFont="1" applyFill="1" applyBorder="1" applyAlignment="1">
      <alignment horizontal="center" vertical="center" wrapText="1"/>
    </xf>
    <xf numFmtId="0" fontId="4" fillId="2" borderId="43" xfId="0" applyFont="1" applyFill="1" applyBorder="1" applyAlignment="1">
      <alignment horizontal="center" vertical="center"/>
    </xf>
    <xf numFmtId="0" fontId="4" fillId="2" borderId="24" xfId="0" applyFont="1" applyFill="1" applyBorder="1" applyAlignment="1">
      <alignment horizontal="center" vertical="center" wrapText="1"/>
    </xf>
    <xf numFmtId="0" fontId="4" fillId="2" borderId="30" xfId="0" applyFont="1" applyFill="1" applyBorder="1" applyAlignment="1">
      <alignment horizontal="center" vertical="center"/>
    </xf>
    <xf numFmtId="56" fontId="4" fillId="2" borderId="44" xfId="0" applyNumberFormat="1"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46"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xf>
    <xf numFmtId="56" fontId="4" fillId="2" borderId="9" xfId="0" applyNumberFormat="1" applyFont="1" applyFill="1" applyBorder="1" applyAlignment="1">
      <alignment horizontal="center" vertical="center" wrapText="1"/>
    </xf>
    <xf numFmtId="56" fontId="4" fillId="2" borderId="10" xfId="0" applyNumberFormat="1" applyFont="1" applyFill="1" applyBorder="1" applyAlignment="1">
      <alignment horizontal="center" vertical="center" wrapText="1"/>
    </xf>
    <xf numFmtId="56" fontId="4" fillId="2" borderId="45" xfId="0" applyNumberFormat="1" applyFont="1" applyFill="1" applyBorder="1" applyAlignment="1">
      <alignment horizontal="center" vertical="center" wrapText="1"/>
    </xf>
    <xf numFmtId="0" fontId="4" fillId="2" borderId="21" xfId="0" applyFont="1" applyFill="1" applyBorder="1" applyAlignment="1">
      <alignment horizontal="center" vertical="center"/>
    </xf>
    <xf numFmtId="56" fontId="4" fillId="2" borderId="18" xfId="0" applyNumberFormat="1" applyFont="1" applyFill="1" applyBorder="1" applyAlignment="1">
      <alignment horizontal="center" vertical="center" wrapText="1"/>
    </xf>
    <xf numFmtId="56" fontId="4" fillId="2" borderId="19" xfId="0" applyNumberFormat="1" applyFont="1" applyFill="1" applyBorder="1" applyAlignment="1">
      <alignment horizontal="center" vertical="center" wrapText="1"/>
    </xf>
    <xf numFmtId="56" fontId="4" fillId="2" borderId="26" xfId="0" applyNumberFormat="1" applyFont="1" applyFill="1" applyBorder="1" applyAlignment="1">
      <alignment horizontal="center" vertical="center" wrapText="1"/>
    </xf>
    <xf numFmtId="56" fontId="4" fillId="2" borderId="31" xfId="0" applyNumberFormat="1" applyFont="1" applyFill="1" applyBorder="1" applyAlignment="1">
      <alignment horizontal="center" vertical="center" wrapText="1"/>
    </xf>
    <xf numFmtId="56" fontId="4" fillId="2" borderId="2" xfId="0" applyNumberFormat="1" applyFont="1" applyFill="1" applyBorder="1" applyAlignment="1">
      <alignment horizontal="center" vertical="center" wrapText="1"/>
    </xf>
    <xf numFmtId="56" fontId="4" fillId="2" borderId="20" xfId="0" applyNumberFormat="1" applyFont="1" applyFill="1" applyBorder="1" applyAlignment="1">
      <alignment horizontal="center" vertical="center" wrapText="1"/>
    </xf>
    <xf numFmtId="56" fontId="4" fillId="2" borderId="12" xfId="0" applyNumberFormat="1"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53" xfId="0" applyFont="1" applyFill="1" applyBorder="1" applyAlignment="1">
      <alignment horizontal="center" vertical="center"/>
    </xf>
    <xf numFmtId="56" fontId="4" fillId="2" borderId="47" xfId="0" applyNumberFormat="1" applyFont="1" applyFill="1" applyBorder="1" applyAlignment="1">
      <alignment horizontal="center" vertical="center" wrapText="1"/>
    </xf>
    <xf numFmtId="0" fontId="10" fillId="2" borderId="36" xfId="0" applyFont="1" applyFill="1" applyBorder="1" applyAlignment="1">
      <alignment horizontal="center" vertical="center" wrapText="1"/>
    </xf>
    <xf numFmtId="0" fontId="10" fillId="2" borderId="42" xfId="0" applyFont="1" applyFill="1" applyBorder="1" applyAlignment="1">
      <alignment horizontal="center" vertical="center" wrapText="1"/>
    </xf>
    <xf numFmtId="56" fontId="4" fillId="2" borderId="6" xfId="0" applyNumberFormat="1" applyFont="1" applyFill="1" applyBorder="1" applyAlignment="1">
      <alignment horizontal="center" vertical="center" wrapText="1"/>
    </xf>
    <xf numFmtId="56" fontId="4" fillId="2" borderId="25" xfId="0" applyNumberFormat="1" applyFont="1" applyFill="1" applyBorder="1" applyAlignment="1">
      <alignment horizontal="center" vertical="center" wrapText="1"/>
    </xf>
    <xf numFmtId="0" fontId="11" fillId="2" borderId="42" xfId="0" applyFont="1" applyFill="1" applyBorder="1" applyAlignment="1">
      <alignment horizontal="center" vertical="center" wrapText="1"/>
    </xf>
  </cellXfs>
  <cellStyles count="4">
    <cellStyle name="パーセント" xfId="1" builtinId="5"/>
    <cellStyle name="ハイパーリンク" xfId="3" builtinId="8"/>
    <cellStyle name="桁区切り" xfId="2" builtinId="6"/>
    <cellStyle name="標準" xfId="0" builtinId="0"/>
  </cellStyles>
  <dxfs count="1">
    <dxf>
      <fill>
        <patternFill>
          <bgColor indexed="13"/>
        </patternFill>
      </fill>
    </dxf>
  </dxfs>
  <tableStyles count="0" defaultTableStyle="TableStyleMedium2" defaultPivotStyle="PivotStyleLight16"/>
  <colors>
    <mruColors>
      <color rgb="FF0000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1273549</xdr:colOff>
      <xdr:row>3</xdr:row>
      <xdr:rowOff>104775</xdr:rowOff>
    </xdr:from>
    <xdr:to>
      <xdr:col>16</xdr:col>
      <xdr:colOff>56030</xdr:colOff>
      <xdr:row>3</xdr:row>
      <xdr:rowOff>142152</xdr:rowOff>
    </xdr:to>
    <xdr:cxnSp macro="">
      <xdr:nvCxnSpPr>
        <xdr:cNvPr id="2" name="直線コネクタ 1">
          <a:extLst>
            <a:ext uri="{FF2B5EF4-FFF2-40B4-BE49-F238E27FC236}">
              <a16:creationId xmlns:a16="http://schemas.microsoft.com/office/drawing/2014/main" id="{00000000-0008-0000-0000-000002000000}"/>
            </a:ext>
          </a:extLst>
        </xdr:cNvPr>
        <xdr:cNvCxnSpPr/>
      </xdr:nvCxnSpPr>
      <xdr:spPr>
        <a:xfrm>
          <a:off x="1273549" y="844363"/>
          <a:ext cx="27234216" cy="37377"/>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1905000</xdr:colOff>
      <xdr:row>33</xdr:row>
      <xdr:rowOff>134471</xdr:rowOff>
    </xdr:from>
    <xdr:to>
      <xdr:col>16</xdr:col>
      <xdr:colOff>11206</xdr:colOff>
      <xdr:row>33</xdr:row>
      <xdr:rowOff>135039</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1905000" y="7138147"/>
          <a:ext cx="26557941" cy="568"/>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285750</xdr:colOff>
      <xdr:row>3</xdr:row>
      <xdr:rowOff>9525</xdr:rowOff>
    </xdr:from>
    <xdr:to>
      <xdr:col>0</xdr:col>
      <xdr:colOff>457200</xdr:colOff>
      <xdr:row>5</xdr:row>
      <xdr:rowOff>9525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285750" y="752475"/>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38100</xdr:colOff>
      <xdr:row>0</xdr:row>
      <xdr:rowOff>19049</xdr:rowOff>
    </xdr:from>
    <xdr:to>
      <xdr:col>0</xdr:col>
      <xdr:colOff>200025</xdr:colOff>
      <xdr:row>1</xdr:row>
      <xdr:rowOff>266699</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38100" y="19049"/>
          <a:ext cx="161925" cy="466725"/>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33</xdr:row>
      <xdr:rowOff>38100</xdr:rowOff>
    </xdr:from>
    <xdr:to>
      <xdr:col>0</xdr:col>
      <xdr:colOff>457200</xdr:colOff>
      <xdr:row>35</xdr:row>
      <xdr:rowOff>38100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285750" y="9525000"/>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71</xdr:row>
      <xdr:rowOff>9525</xdr:rowOff>
    </xdr:from>
    <xdr:to>
      <xdr:col>0</xdr:col>
      <xdr:colOff>428625</xdr:colOff>
      <xdr:row>72</xdr:row>
      <xdr:rowOff>200025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285750" y="19135725"/>
          <a:ext cx="142875" cy="409575"/>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1066799</xdr:colOff>
      <xdr:row>71</xdr:row>
      <xdr:rowOff>68197</xdr:rowOff>
    </xdr:from>
    <xdr:to>
      <xdr:col>15</xdr:col>
      <xdr:colOff>1367118</xdr:colOff>
      <xdr:row>71</xdr:row>
      <xdr:rowOff>123829</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a:xfrm flipV="1">
          <a:off x="1066799" y="14972021"/>
          <a:ext cx="23922319" cy="55632"/>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1228725</xdr:colOff>
      <xdr:row>3</xdr:row>
      <xdr:rowOff>104775</xdr:rowOff>
    </xdr:from>
    <xdr:to>
      <xdr:col>40</xdr:col>
      <xdr:colOff>0</xdr:colOff>
      <xdr:row>3</xdr:row>
      <xdr:rowOff>133121</xdr:rowOff>
    </xdr:to>
    <xdr:cxnSp macro="">
      <xdr:nvCxnSpPr>
        <xdr:cNvPr id="2" name="直線コネクタ 1">
          <a:extLst>
            <a:ext uri="{FF2B5EF4-FFF2-40B4-BE49-F238E27FC236}">
              <a16:creationId xmlns:a16="http://schemas.microsoft.com/office/drawing/2014/main" id="{00000000-0008-0000-0100-000002000000}"/>
            </a:ext>
          </a:extLst>
        </xdr:cNvPr>
        <xdr:cNvCxnSpPr/>
      </xdr:nvCxnSpPr>
      <xdr:spPr>
        <a:xfrm>
          <a:off x="1228725" y="838200"/>
          <a:ext cx="23749747" cy="28346"/>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1276349</xdr:colOff>
      <xdr:row>44</xdr:row>
      <xdr:rowOff>123830</xdr:rowOff>
    </xdr:from>
    <xdr:to>
      <xdr:col>40</xdr:col>
      <xdr:colOff>0</xdr:colOff>
      <xdr:row>44</xdr:row>
      <xdr:rowOff>123831</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flipV="1">
          <a:off x="1276349" y="9277355"/>
          <a:ext cx="23690917" cy="1"/>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285750</xdr:colOff>
      <xdr:row>3</xdr:row>
      <xdr:rowOff>9525</xdr:rowOff>
    </xdr:from>
    <xdr:to>
      <xdr:col>0</xdr:col>
      <xdr:colOff>457200</xdr:colOff>
      <xdr:row>5</xdr:row>
      <xdr:rowOff>9525</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285750" y="742950"/>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38100</xdr:colOff>
      <xdr:row>0</xdr:row>
      <xdr:rowOff>19049</xdr:rowOff>
    </xdr:from>
    <xdr:to>
      <xdr:col>0</xdr:col>
      <xdr:colOff>200025</xdr:colOff>
      <xdr:row>1</xdr:row>
      <xdr:rowOff>266699</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38100" y="19049"/>
          <a:ext cx="161925" cy="514350"/>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44</xdr:row>
      <xdr:rowOff>38100</xdr:rowOff>
    </xdr:from>
    <xdr:to>
      <xdr:col>0</xdr:col>
      <xdr:colOff>457200</xdr:colOff>
      <xdr:row>46</xdr:row>
      <xdr:rowOff>38100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285750" y="9191625"/>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91</xdr:row>
      <xdr:rowOff>9525</xdr:rowOff>
    </xdr:from>
    <xdr:to>
      <xdr:col>0</xdr:col>
      <xdr:colOff>428625</xdr:colOff>
      <xdr:row>92</xdr:row>
      <xdr:rowOff>200025</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285750" y="20183475"/>
          <a:ext cx="142875" cy="390525"/>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1066799</xdr:colOff>
      <xdr:row>91</xdr:row>
      <xdr:rowOff>81409</xdr:rowOff>
    </xdr:from>
    <xdr:to>
      <xdr:col>40</xdr:col>
      <xdr:colOff>0</xdr:colOff>
      <xdr:row>91</xdr:row>
      <xdr:rowOff>123828</xdr:rowOff>
    </xdr:to>
    <xdr:cxnSp macro="">
      <xdr:nvCxnSpPr>
        <xdr:cNvPr id="8" name="直線コネクタ 7">
          <a:extLst>
            <a:ext uri="{FF2B5EF4-FFF2-40B4-BE49-F238E27FC236}">
              <a16:creationId xmlns:a16="http://schemas.microsoft.com/office/drawing/2014/main" id="{00000000-0008-0000-0100-000008000000}"/>
            </a:ext>
          </a:extLst>
        </xdr:cNvPr>
        <xdr:cNvCxnSpPr/>
      </xdr:nvCxnSpPr>
      <xdr:spPr>
        <a:xfrm flipV="1">
          <a:off x="1066799" y="20255359"/>
          <a:ext cx="23911673" cy="42419"/>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olympus.co.jp/ir/data/brief/pdf/02_data_Q1FY2022_jp.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04"/>
  <sheetViews>
    <sheetView showGridLines="0" tabSelected="1" zoomScale="90" zoomScaleNormal="90" zoomScaleSheetLayoutView="80" workbookViewId="0">
      <pane xSplit="2" ySplit="9" topLeftCell="AA79" activePane="bottomRight" state="frozen"/>
      <selection pane="topRight" activeCell="C1" sqref="C1"/>
      <selection pane="bottomLeft" activeCell="A10" sqref="A10"/>
      <selection pane="bottomRight" activeCell="AE85" sqref="AE85"/>
    </sheetView>
  </sheetViews>
  <sheetFormatPr defaultColWidth="9" defaultRowHeight="15.75" outlineLevelCol="1" x14ac:dyDescent="0.15"/>
  <cols>
    <col min="1" max="1" width="60" style="7" customWidth="1"/>
    <col min="2" max="2" width="2.875" style="7" customWidth="1"/>
    <col min="3" max="3" width="65.75" style="227" customWidth="1"/>
    <col min="4" max="12" width="18.75" style="3" customWidth="1" outlineLevel="1"/>
    <col min="13" max="20" width="18.75" style="3" customWidth="1"/>
    <col min="21" max="21" width="22.25" style="3" customWidth="1"/>
    <col min="22" max="33" width="18.75" style="3" customWidth="1"/>
    <col min="34" max="16384" width="9" style="3"/>
  </cols>
  <sheetData>
    <row r="1" spans="1:33" ht="21" x14ac:dyDescent="0.15">
      <c r="A1" s="1" t="s">
        <v>347</v>
      </c>
      <c r="B1" s="60"/>
      <c r="C1" s="225"/>
    </row>
    <row r="2" spans="1:33" ht="21" x14ac:dyDescent="0.15">
      <c r="A2" s="5" t="s">
        <v>520</v>
      </c>
      <c r="B2" s="60"/>
      <c r="C2" s="225"/>
    </row>
    <row r="3" spans="1:33" x14ac:dyDescent="0.15">
      <c r="A3" s="60"/>
      <c r="B3" s="60"/>
      <c r="C3" s="225"/>
    </row>
    <row r="4" spans="1:33" x14ac:dyDescent="0.15">
      <c r="A4" s="61" t="s">
        <v>298</v>
      </c>
      <c r="B4" s="61"/>
      <c r="C4" s="226"/>
    </row>
    <row r="5" spans="1:33" x14ac:dyDescent="0.15">
      <c r="A5" s="157" t="s">
        <v>494</v>
      </c>
      <c r="B5" s="61"/>
      <c r="C5" s="226"/>
      <c r="D5" s="6"/>
      <c r="E5" s="6"/>
      <c r="F5" s="6"/>
      <c r="G5" s="6"/>
      <c r="H5" s="6"/>
      <c r="I5" s="6"/>
      <c r="J5" s="6"/>
      <c r="K5" s="6"/>
      <c r="L5" s="6"/>
      <c r="M5" s="6"/>
      <c r="N5" s="6"/>
      <c r="O5" s="6"/>
      <c r="P5" s="6"/>
      <c r="Q5" s="6"/>
      <c r="R5" s="6"/>
      <c r="S5" s="6"/>
      <c r="T5" s="6"/>
      <c r="U5" s="6"/>
      <c r="V5" s="6"/>
      <c r="W5" s="6"/>
      <c r="X5" s="6"/>
      <c r="Y5" s="6"/>
      <c r="Z5" s="6"/>
      <c r="AA5" s="6"/>
      <c r="AB5" s="6"/>
      <c r="AC5" s="6"/>
      <c r="AD5" s="6"/>
      <c r="AE5" s="6"/>
      <c r="AF5" s="6"/>
      <c r="AG5" s="6" t="s">
        <v>96</v>
      </c>
    </row>
    <row r="6" spans="1:33" ht="16.5" thickBot="1" x14ac:dyDescent="0.2">
      <c r="D6" s="10"/>
      <c r="E6" s="10"/>
      <c r="F6" s="10"/>
      <c r="G6" s="10"/>
      <c r="H6" s="10"/>
      <c r="I6" s="10"/>
      <c r="J6" s="10"/>
      <c r="K6" s="10"/>
      <c r="L6" s="10"/>
      <c r="M6" s="10"/>
      <c r="N6" s="10"/>
      <c r="O6" s="10"/>
      <c r="P6" s="288"/>
      <c r="Q6" s="10"/>
      <c r="R6" s="10"/>
      <c r="S6" s="10"/>
      <c r="T6" s="288"/>
      <c r="U6" s="288"/>
      <c r="V6" s="10"/>
      <c r="W6" s="10"/>
      <c r="X6" s="10"/>
      <c r="Y6" s="288"/>
      <c r="Z6" s="10"/>
      <c r="AA6" s="10"/>
      <c r="AB6" s="10"/>
      <c r="AC6" s="288"/>
      <c r="AD6" s="10"/>
      <c r="AE6" s="10"/>
      <c r="AF6" s="10"/>
      <c r="AG6" s="288" t="s">
        <v>430</v>
      </c>
    </row>
    <row r="7" spans="1:33" ht="31.5" x14ac:dyDescent="0.15">
      <c r="A7" s="411" t="s">
        <v>97</v>
      </c>
      <c r="B7" s="412"/>
      <c r="C7" s="412"/>
      <c r="D7" s="337" t="s">
        <v>346</v>
      </c>
      <c r="E7" s="376" t="s">
        <v>303</v>
      </c>
      <c r="F7" s="376"/>
      <c r="G7" s="376"/>
      <c r="H7" s="377"/>
      <c r="I7" s="376" t="s">
        <v>304</v>
      </c>
      <c r="J7" s="376"/>
      <c r="K7" s="376"/>
      <c r="L7" s="377"/>
      <c r="M7" s="376" t="s">
        <v>425</v>
      </c>
      <c r="N7" s="376"/>
      <c r="O7" s="376"/>
      <c r="P7" s="377"/>
      <c r="Q7" s="376" t="s">
        <v>459</v>
      </c>
      <c r="R7" s="376"/>
      <c r="S7" s="376"/>
      <c r="T7" s="376"/>
      <c r="U7" s="377"/>
      <c r="V7" s="376" t="s">
        <v>521</v>
      </c>
      <c r="W7" s="376"/>
      <c r="X7" s="376"/>
      <c r="Y7" s="377"/>
      <c r="Z7" s="376" t="s">
        <v>560</v>
      </c>
      <c r="AA7" s="376"/>
      <c r="AB7" s="376"/>
      <c r="AC7" s="377"/>
      <c r="AD7" s="376" t="s">
        <v>579</v>
      </c>
      <c r="AE7" s="376"/>
      <c r="AF7" s="376"/>
      <c r="AG7" s="377"/>
    </row>
    <row r="8" spans="1:33" ht="15.75" customHeight="1" x14ac:dyDescent="0.15">
      <c r="A8" s="413"/>
      <c r="B8" s="414"/>
      <c r="C8" s="414"/>
      <c r="D8" s="405" t="s">
        <v>106</v>
      </c>
      <c r="E8" s="386" t="s">
        <v>103</v>
      </c>
      <c r="F8" s="388" t="s">
        <v>104</v>
      </c>
      <c r="G8" s="382" t="s">
        <v>105</v>
      </c>
      <c r="H8" s="384" t="s">
        <v>106</v>
      </c>
      <c r="I8" s="386" t="s">
        <v>103</v>
      </c>
      <c r="J8" s="388" t="s">
        <v>104</v>
      </c>
      <c r="K8" s="382" t="s">
        <v>105</v>
      </c>
      <c r="L8" s="384" t="s">
        <v>106</v>
      </c>
      <c r="M8" s="386" t="s">
        <v>103</v>
      </c>
      <c r="N8" s="388" t="s">
        <v>104</v>
      </c>
      <c r="O8" s="382" t="s">
        <v>105</v>
      </c>
      <c r="P8" s="384" t="s">
        <v>106</v>
      </c>
      <c r="Q8" s="386" t="s">
        <v>103</v>
      </c>
      <c r="R8" s="388" t="s">
        <v>104</v>
      </c>
      <c r="S8" s="382" t="s">
        <v>105</v>
      </c>
      <c r="T8" s="386" t="s">
        <v>106</v>
      </c>
      <c r="U8" s="396" t="s">
        <v>550</v>
      </c>
      <c r="V8" s="386" t="s">
        <v>103</v>
      </c>
      <c r="W8" s="388" t="s">
        <v>104</v>
      </c>
      <c r="X8" s="382" t="s">
        <v>105</v>
      </c>
      <c r="Y8" s="384" t="s">
        <v>106</v>
      </c>
      <c r="Z8" s="386" t="s">
        <v>103</v>
      </c>
      <c r="AA8" s="388" t="s">
        <v>104</v>
      </c>
      <c r="AB8" s="382" t="s">
        <v>105</v>
      </c>
      <c r="AC8" s="384" t="s">
        <v>106</v>
      </c>
      <c r="AD8" s="386" t="s">
        <v>103</v>
      </c>
      <c r="AE8" s="388" t="s">
        <v>104</v>
      </c>
      <c r="AF8" s="382" t="s">
        <v>105</v>
      </c>
      <c r="AG8" s="384" t="s">
        <v>106</v>
      </c>
    </row>
    <row r="9" spans="1:33" x14ac:dyDescent="0.15">
      <c r="A9" s="415"/>
      <c r="B9" s="395"/>
      <c r="C9" s="395"/>
      <c r="D9" s="385"/>
      <c r="E9" s="387"/>
      <c r="F9" s="389"/>
      <c r="G9" s="383"/>
      <c r="H9" s="385"/>
      <c r="I9" s="387"/>
      <c r="J9" s="389"/>
      <c r="K9" s="383"/>
      <c r="L9" s="385"/>
      <c r="M9" s="387"/>
      <c r="N9" s="389"/>
      <c r="O9" s="383"/>
      <c r="P9" s="385"/>
      <c r="Q9" s="387"/>
      <c r="R9" s="389"/>
      <c r="S9" s="383"/>
      <c r="T9" s="387"/>
      <c r="U9" s="397"/>
      <c r="V9" s="387"/>
      <c r="W9" s="389"/>
      <c r="X9" s="383"/>
      <c r="Y9" s="385"/>
      <c r="Z9" s="387"/>
      <c r="AA9" s="389"/>
      <c r="AB9" s="383"/>
      <c r="AC9" s="385"/>
      <c r="AD9" s="387"/>
      <c r="AE9" s="389"/>
      <c r="AF9" s="383"/>
      <c r="AG9" s="385"/>
    </row>
    <row r="10" spans="1:33" s="30" customFormat="1" x14ac:dyDescent="0.15">
      <c r="A10" s="14" t="s">
        <v>107</v>
      </c>
      <c r="B10" s="18" t="s">
        <v>33</v>
      </c>
      <c r="C10" s="228"/>
      <c r="D10" s="234"/>
      <c r="E10" s="28"/>
      <c r="F10" s="25"/>
      <c r="G10" s="66"/>
      <c r="H10" s="29"/>
      <c r="I10" s="28"/>
      <c r="J10" s="25"/>
      <c r="K10" s="66"/>
      <c r="L10" s="29"/>
      <c r="M10" s="28"/>
      <c r="N10" s="25"/>
      <c r="O10" s="66"/>
      <c r="P10" s="29"/>
      <c r="Q10" s="28"/>
      <c r="R10" s="25"/>
      <c r="S10" s="66"/>
      <c r="T10" s="340"/>
      <c r="U10" s="29"/>
      <c r="V10" s="28"/>
      <c r="W10" s="139"/>
      <c r="X10" s="66"/>
      <c r="Y10" s="29"/>
      <c r="Z10" s="28"/>
      <c r="AA10" s="25"/>
      <c r="AB10" s="66"/>
      <c r="AC10" s="29"/>
      <c r="AD10" s="28"/>
      <c r="AE10" s="25"/>
      <c r="AF10" s="66"/>
      <c r="AG10" s="29"/>
    </row>
    <row r="11" spans="1:33" s="30" customFormat="1" x14ac:dyDescent="0.15">
      <c r="A11" s="31" t="s">
        <v>348</v>
      </c>
      <c r="B11" s="18"/>
      <c r="C11" s="45" t="s">
        <v>362</v>
      </c>
      <c r="D11" s="262">
        <v>199465</v>
      </c>
      <c r="E11" s="263">
        <v>190118</v>
      </c>
      <c r="F11" s="264">
        <v>181299</v>
      </c>
      <c r="G11" s="265">
        <v>186713</v>
      </c>
      <c r="H11" s="266">
        <v>191239</v>
      </c>
      <c r="I11" s="263">
        <v>189925</v>
      </c>
      <c r="J11" s="264">
        <v>130850</v>
      </c>
      <c r="K11" s="265">
        <v>130934</v>
      </c>
      <c r="L11" s="78">
        <v>114426</v>
      </c>
      <c r="M11" s="263">
        <v>113261</v>
      </c>
      <c r="N11" s="202">
        <v>135216</v>
      </c>
      <c r="O11" s="57">
        <v>144697</v>
      </c>
      <c r="P11" s="245">
        <v>162494</v>
      </c>
      <c r="Q11" s="73">
        <v>270506</v>
      </c>
      <c r="R11" s="202">
        <v>185618</v>
      </c>
      <c r="S11" s="57">
        <v>163420</v>
      </c>
      <c r="T11" s="341">
        <v>217478</v>
      </c>
      <c r="U11" s="130">
        <v>217478</v>
      </c>
      <c r="V11" s="73">
        <v>168713</v>
      </c>
      <c r="W11" s="360">
        <v>193435</v>
      </c>
      <c r="X11" s="57">
        <v>275090</v>
      </c>
      <c r="Y11" s="245">
        <v>302572</v>
      </c>
      <c r="Z11" s="73">
        <v>286412</v>
      </c>
      <c r="AA11" s="202">
        <v>255765</v>
      </c>
      <c r="AB11" s="57">
        <v>175748</v>
      </c>
      <c r="AC11" s="245">
        <v>169329</v>
      </c>
      <c r="AD11" s="73">
        <v>558722</v>
      </c>
      <c r="AE11" s="202">
        <v>488160</v>
      </c>
      <c r="AF11" s="57">
        <v>348572</v>
      </c>
      <c r="AG11" s="245"/>
    </row>
    <row r="12" spans="1:33" s="30" customFormat="1" x14ac:dyDescent="0.15">
      <c r="A12" s="31" t="s">
        <v>349</v>
      </c>
      <c r="B12" s="18"/>
      <c r="C12" s="45" t="s">
        <v>410</v>
      </c>
      <c r="D12" s="262">
        <v>157469</v>
      </c>
      <c r="E12" s="263">
        <v>139187</v>
      </c>
      <c r="F12" s="264">
        <v>144963</v>
      </c>
      <c r="G12" s="265">
        <v>150076</v>
      </c>
      <c r="H12" s="266">
        <v>157339</v>
      </c>
      <c r="I12" s="263">
        <v>136864</v>
      </c>
      <c r="J12" s="264">
        <v>141010</v>
      </c>
      <c r="K12" s="265">
        <v>133855</v>
      </c>
      <c r="L12" s="78">
        <v>155321</v>
      </c>
      <c r="M12" s="263">
        <v>132859</v>
      </c>
      <c r="N12" s="202">
        <v>137235</v>
      </c>
      <c r="O12" s="57">
        <v>137445</v>
      </c>
      <c r="P12" s="245">
        <v>143062</v>
      </c>
      <c r="Q12" s="73">
        <v>112002</v>
      </c>
      <c r="R12" s="202">
        <v>124244</v>
      </c>
      <c r="S12" s="57">
        <v>129977</v>
      </c>
      <c r="T12" s="341">
        <v>157920</v>
      </c>
      <c r="U12" s="130">
        <v>157920</v>
      </c>
      <c r="V12" s="73">
        <v>139244</v>
      </c>
      <c r="W12" s="360">
        <v>152178</v>
      </c>
      <c r="X12" s="57">
        <v>161334</v>
      </c>
      <c r="Y12" s="245">
        <v>178428</v>
      </c>
      <c r="Z12" s="73">
        <v>182199</v>
      </c>
      <c r="AA12" s="202">
        <v>187461</v>
      </c>
      <c r="AB12" s="57">
        <v>172757</v>
      </c>
      <c r="AC12" s="245">
        <v>174672</v>
      </c>
      <c r="AD12" s="73">
        <v>165965</v>
      </c>
      <c r="AE12" s="202">
        <v>171001</v>
      </c>
      <c r="AF12" s="57">
        <v>165268</v>
      </c>
      <c r="AG12" s="245"/>
    </row>
    <row r="13" spans="1:33" s="30" customFormat="1" x14ac:dyDescent="0.15">
      <c r="A13" s="31" t="s">
        <v>350</v>
      </c>
      <c r="B13" s="18"/>
      <c r="C13" s="45" t="s">
        <v>418</v>
      </c>
      <c r="D13" s="262">
        <v>1618</v>
      </c>
      <c r="E13" s="263">
        <v>5909</v>
      </c>
      <c r="F13" s="264">
        <v>6894</v>
      </c>
      <c r="G13" s="265">
        <v>9191</v>
      </c>
      <c r="H13" s="266">
        <v>7442</v>
      </c>
      <c r="I13" s="263">
        <v>6353</v>
      </c>
      <c r="J13" s="264">
        <v>6658</v>
      </c>
      <c r="K13" s="265">
        <v>2938</v>
      </c>
      <c r="L13" s="81">
        <v>2155</v>
      </c>
      <c r="M13" s="263">
        <v>2433</v>
      </c>
      <c r="N13" s="202">
        <v>2798</v>
      </c>
      <c r="O13" s="57">
        <v>2988</v>
      </c>
      <c r="P13" s="245">
        <v>3424</v>
      </c>
      <c r="Q13" s="73">
        <v>2369</v>
      </c>
      <c r="R13" s="202">
        <v>42767</v>
      </c>
      <c r="S13" s="57">
        <v>47618</v>
      </c>
      <c r="T13" s="341">
        <v>10268</v>
      </c>
      <c r="U13" s="130">
        <v>10268</v>
      </c>
      <c r="V13" s="73">
        <v>8633</v>
      </c>
      <c r="W13" s="360">
        <v>8324</v>
      </c>
      <c r="X13" s="57">
        <v>21505</v>
      </c>
      <c r="Y13" s="245">
        <v>10269</v>
      </c>
      <c r="Z13" s="73">
        <v>12677</v>
      </c>
      <c r="AA13" s="202">
        <v>10416</v>
      </c>
      <c r="AB13" s="57">
        <v>17672</v>
      </c>
      <c r="AC13" s="245">
        <v>11360</v>
      </c>
      <c r="AD13" s="73">
        <v>12816</v>
      </c>
      <c r="AE13" s="202">
        <v>36015</v>
      </c>
      <c r="AF13" s="57">
        <v>28783</v>
      </c>
      <c r="AG13" s="245"/>
    </row>
    <row r="14" spans="1:33" s="30" customFormat="1" x14ac:dyDescent="0.15">
      <c r="A14" s="31" t="s">
        <v>351</v>
      </c>
      <c r="B14" s="18"/>
      <c r="C14" s="45" t="s">
        <v>364</v>
      </c>
      <c r="D14" s="262">
        <v>125319</v>
      </c>
      <c r="E14" s="263">
        <v>139000</v>
      </c>
      <c r="F14" s="264">
        <v>142778</v>
      </c>
      <c r="G14" s="265">
        <v>147115</v>
      </c>
      <c r="H14" s="266">
        <v>139309</v>
      </c>
      <c r="I14" s="263">
        <v>146376</v>
      </c>
      <c r="J14" s="264">
        <v>152147</v>
      </c>
      <c r="K14" s="265">
        <v>154879</v>
      </c>
      <c r="L14" s="81">
        <v>153623</v>
      </c>
      <c r="M14" s="263">
        <v>162434</v>
      </c>
      <c r="N14" s="202">
        <v>162378</v>
      </c>
      <c r="O14" s="57">
        <v>167858</v>
      </c>
      <c r="P14" s="245">
        <v>167596</v>
      </c>
      <c r="Q14" s="73">
        <v>183318</v>
      </c>
      <c r="R14" s="202">
        <v>160857</v>
      </c>
      <c r="S14" s="57">
        <v>159457</v>
      </c>
      <c r="T14" s="341">
        <v>158984</v>
      </c>
      <c r="U14" s="130">
        <v>158895</v>
      </c>
      <c r="V14" s="73">
        <v>164057</v>
      </c>
      <c r="W14" s="360">
        <v>166047</v>
      </c>
      <c r="X14" s="57">
        <v>166958</v>
      </c>
      <c r="Y14" s="245">
        <v>167368</v>
      </c>
      <c r="Z14" s="73">
        <v>186875</v>
      </c>
      <c r="AA14" s="202">
        <v>171182</v>
      </c>
      <c r="AB14" s="57">
        <v>170912</v>
      </c>
      <c r="AC14" s="245">
        <v>162994</v>
      </c>
      <c r="AD14" s="73">
        <v>177487</v>
      </c>
      <c r="AE14" s="202">
        <v>183430</v>
      </c>
      <c r="AF14" s="57">
        <v>186517</v>
      </c>
      <c r="AG14" s="245"/>
    </row>
    <row r="15" spans="1:33" s="30" customFormat="1" x14ac:dyDescent="0.15">
      <c r="A15" s="31" t="s">
        <v>352</v>
      </c>
      <c r="B15" s="18"/>
      <c r="C15" s="45" t="s">
        <v>417</v>
      </c>
      <c r="D15" s="262">
        <v>5146</v>
      </c>
      <c r="E15" s="263">
        <v>7585</v>
      </c>
      <c r="F15" s="264">
        <v>9126</v>
      </c>
      <c r="G15" s="265">
        <v>10443</v>
      </c>
      <c r="H15" s="266">
        <v>4127</v>
      </c>
      <c r="I15" s="263">
        <v>8725</v>
      </c>
      <c r="J15" s="264">
        <v>13177</v>
      </c>
      <c r="K15" s="265">
        <v>13007</v>
      </c>
      <c r="L15" s="78">
        <v>7931</v>
      </c>
      <c r="M15" s="263">
        <v>7496</v>
      </c>
      <c r="N15" s="202">
        <v>4458</v>
      </c>
      <c r="O15" s="57">
        <v>6868</v>
      </c>
      <c r="P15" s="245">
        <v>3521</v>
      </c>
      <c r="Q15" s="73">
        <v>4405</v>
      </c>
      <c r="R15" s="202">
        <v>7193</v>
      </c>
      <c r="S15" s="57">
        <v>9426</v>
      </c>
      <c r="T15" s="341">
        <v>10425</v>
      </c>
      <c r="U15" s="130">
        <v>10425</v>
      </c>
      <c r="V15" s="73">
        <v>6418</v>
      </c>
      <c r="W15" s="360">
        <v>7234</v>
      </c>
      <c r="X15" s="57">
        <v>6136</v>
      </c>
      <c r="Y15" s="245">
        <v>3718</v>
      </c>
      <c r="Z15" s="73">
        <v>12853</v>
      </c>
      <c r="AA15" s="202">
        <v>20908</v>
      </c>
      <c r="AB15" s="57">
        <v>30749</v>
      </c>
      <c r="AC15" s="245">
        <v>15960</v>
      </c>
      <c r="AD15" s="73">
        <v>16585</v>
      </c>
      <c r="AE15" s="202">
        <v>19370</v>
      </c>
      <c r="AF15" s="57">
        <v>31063</v>
      </c>
      <c r="AG15" s="245"/>
    </row>
    <row r="16" spans="1:33" s="30" customFormat="1" x14ac:dyDescent="0.15">
      <c r="A16" s="31" t="s">
        <v>353</v>
      </c>
      <c r="B16" s="18"/>
      <c r="C16" s="45" t="s">
        <v>365</v>
      </c>
      <c r="D16" s="262">
        <v>12902</v>
      </c>
      <c r="E16" s="263">
        <v>15825</v>
      </c>
      <c r="F16" s="264">
        <v>14162</v>
      </c>
      <c r="G16" s="265">
        <v>14016</v>
      </c>
      <c r="H16" s="266">
        <v>14487</v>
      </c>
      <c r="I16" s="263">
        <v>16866</v>
      </c>
      <c r="J16" s="264">
        <v>15789</v>
      </c>
      <c r="K16" s="265">
        <v>16848</v>
      </c>
      <c r="L16" s="78">
        <v>16867</v>
      </c>
      <c r="M16" s="263">
        <v>17829</v>
      </c>
      <c r="N16" s="202">
        <v>17006</v>
      </c>
      <c r="O16" s="57">
        <v>18529</v>
      </c>
      <c r="P16" s="245">
        <v>20336</v>
      </c>
      <c r="Q16" s="73">
        <v>25700</v>
      </c>
      <c r="R16" s="202">
        <v>17853</v>
      </c>
      <c r="S16" s="57">
        <v>19010</v>
      </c>
      <c r="T16" s="341">
        <v>24970</v>
      </c>
      <c r="U16" s="130">
        <v>24970</v>
      </c>
      <c r="V16" s="73">
        <v>25899</v>
      </c>
      <c r="W16" s="360">
        <v>25096</v>
      </c>
      <c r="X16" s="57">
        <v>26308</v>
      </c>
      <c r="Y16" s="245">
        <v>27565</v>
      </c>
      <c r="Z16" s="73">
        <v>42074</v>
      </c>
      <c r="AA16" s="202">
        <v>23335</v>
      </c>
      <c r="AB16" s="57">
        <v>22430</v>
      </c>
      <c r="AC16" s="245">
        <v>22421</v>
      </c>
      <c r="AD16" s="73">
        <v>32703</v>
      </c>
      <c r="AE16" s="202">
        <v>23813</v>
      </c>
      <c r="AF16" s="57">
        <v>27937</v>
      </c>
      <c r="AG16" s="245"/>
    </row>
    <row r="17" spans="1:33" s="30" customFormat="1" x14ac:dyDescent="0.15">
      <c r="A17" s="31" t="s">
        <v>354</v>
      </c>
      <c r="B17" s="18"/>
      <c r="C17" s="45" t="s">
        <v>366</v>
      </c>
      <c r="D17" s="262">
        <v>501919</v>
      </c>
      <c r="E17" s="263">
        <v>497624</v>
      </c>
      <c r="F17" s="264">
        <v>499222</v>
      </c>
      <c r="G17" s="265">
        <v>517554</v>
      </c>
      <c r="H17" s="266">
        <v>513943</v>
      </c>
      <c r="I17" s="263">
        <v>505109</v>
      </c>
      <c r="J17" s="264">
        <v>459631</v>
      </c>
      <c r="K17" s="265">
        <v>452461</v>
      </c>
      <c r="L17" s="78">
        <v>450323</v>
      </c>
      <c r="M17" s="263">
        <v>436312</v>
      </c>
      <c r="N17" s="202">
        <v>459091</v>
      </c>
      <c r="O17" s="57">
        <v>478385</v>
      </c>
      <c r="P17" s="245">
        <v>500433</v>
      </c>
      <c r="Q17" s="73">
        <v>598300</v>
      </c>
      <c r="R17" s="202">
        <v>538532</v>
      </c>
      <c r="S17" s="57">
        <v>528908</v>
      </c>
      <c r="T17" s="341">
        <v>580045</v>
      </c>
      <c r="U17" s="130">
        <v>579956</v>
      </c>
      <c r="V17" s="73">
        <v>512964</v>
      </c>
      <c r="W17" s="360">
        <v>552314</v>
      </c>
      <c r="X17" s="57">
        <v>657331</v>
      </c>
      <c r="Y17" s="245">
        <v>689920</v>
      </c>
      <c r="Z17" s="73">
        <v>723090</v>
      </c>
      <c r="AA17" s="202">
        <v>669067</v>
      </c>
      <c r="AB17" s="57">
        <v>590268</v>
      </c>
      <c r="AC17" s="245">
        <v>556736</v>
      </c>
      <c r="AD17" s="73">
        <v>964278</v>
      </c>
      <c r="AE17" s="202">
        <v>921789</v>
      </c>
      <c r="AF17" s="57">
        <v>788140</v>
      </c>
      <c r="AG17" s="245"/>
    </row>
    <row r="18" spans="1:33" s="30" customFormat="1" x14ac:dyDescent="0.15">
      <c r="A18" s="31" t="s">
        <v>472</v>
      </c>
      <c r="B18" s="18"/>
      <c r="C18" s="45" t="s">
        <v>471</v>
      </c>
      <c r="D18" s="262">
        <v>3828</v>
      </c>
      <c r="E18" s="263">
        <v>3653</v>
      </c>
      <c r="F18" s="264" t="s">
        <v>404</v>
      </c>
      <c r="G18" s="265" t="s">
        <v>404</v>
      </c>
      <c r="H18" s="266">
        <v>348</v>
      </c>
      <c r="I18" s="263">
        <v>1708</v>
      </c>
      <c r="J18" s="264" t="s">
        <v>405</v>
      </c>
      <c r="K18" s="265">
        <v>6005</v>
      </c>
      <c r="L18" s="78">
        <v>5709</v>
      </c>
      <c r="M18" s="263">
        <v>5610</v>
      </c>
      <c r="N18" s="202">
        <v>5272</v>
      </c>
      <c r="O18" s="57">
        <v>5254</v>
      </c>
      <c r="P18" s="245">
        <v>6274</v>
      </c>
      <c r="Q18" s="73">
        <v>6100</v>
      </c>
      <c r="R18" s="202">
        <v>32638</v>
      </c>
      <c r="S18" s="57">
        <v>25027</v>
      </c>
      <c r="T18" s="341">
        <v>117</v>
      </c>
      <c r="U18" s="130">
        <v>117</v>
      </c>
      <c r="V18" s="73">
        <v>435</v>
      </c>
      <c r="W18" s="361" t="s">
        <v>535</v>
      </c>
      <c r="X18" s="368" t="s">
        <v>539</v>
      </c>
      <c r="Y18" s="245">
        <v>4685</v>
      </c>
      <c r="Z18" s="369" t="s">
        <v>561</v>
      </c>
      <c r="AA18" s="372">
        <v>122512</v>
      </c>
      <c r="AB18" s="368">
        <v>132273</v>
      </c>
      <c r="AC18" s="245">
        <v>169621</v>
      </c>
      <c r="AD18" s="369">
        <v>565</v>
      </c>
      <c r="AE18" s="372" t="s">
        <v>535</v>
      </c>
      <c r="AF18" s="368" t="s">
        <v>616</v>
      </c>
      <c r="AG18" s="245"/>
    </row>
    <row r="19" spans="1:33" s="30" customFormat="1" x14ac:dyDescent="0.15">
      <c r="A19" s="32" t="s">
        <v>115</v>
      </c>
      <c r="B19" s="18" t="s">
        <v>369</v>
      </c>
      <c r="C19" s="45"/>
      <c r="D19" s="262">
        <v>505747</v>
      </c>
      <c r="E19" s="263">
        <v>501277</v>
      </c>
      <c r="F19" s="264">
        <v>499222</v>
      </c>
      <c r="G19" s="265">
        <v>517554</v>
      </c>
      <c r="H19" s="266">
        <v>514291</v>
      </c>
      <c r="I19" s="263">
        <v>506817</v>
      </c>
      <c r="J19" s="264">
        <v>459631</v>
      </c>
      <c r="K19" s="265">
        <v>458466</v>
      </c>
      <c r="L19" s="78">
        <v>456032</v>
      </c>
      <c r="M19" s="263">
        <v>441922</v>
      </c>
      <c r="N19" s="202">
        <v>464363</v>
      </c>
      <c r="O19" s="57">
        <v>483639</v>
      </c>
      <c r="P19" s="245">
        <v>506707</v>
      </c>
      <c r="Q19" s="73">
        <v>604400</v>
      </c>
      <c r="R19" s="202">
        <v>571170</v>
      </c>
      <c r="S19" s="57">
        <v>553935</v>
      </c>
      <c r="T19" s="341">
        <v>580162</v>
      </c>
      <c r="U19" s="130">
        <v>580073</v>
      </c>
      <c r="V19" s="73">
        <v>513399</v>
      </c>
      <c r="W19" s="360">
        <v>552314</v>
      </c>
      <c r="X19" s="57">
        <v>657331</v>
      </c>
      <c r="Y19" s="245">
        <v>694605</v>
      </c>
      <c r="Z19" s="73">
        <v>723090</v>
      </c>
      <c r="AA19" s="202">
        <v>791579</v>
      </c>
      <c r="AB19" s="57">
        <v>722541</v>
      </c>
      <c r="AC19" s="245">
        <v>726357</v>
      </c>
      <c r="AD19" s="73">
        <v>964843</v>
      </c>
      <c r="AE19" s="202">
        <v>921789</v>
      </c>
      <c r="AF19" s="57">
        <v>788140</v>
      </c>
      <c r="AG19" s="245"/>
    </row>
    <row r="20" spans="1:33" s="30" customFormat="1" x14ac:dyDescent="0.15">
      <c r="A20" s="32" t="s">
        <v>355</v>
      </c>
      <c r="B20" s="18" t="s">
        <v>497</v>
      </c>
      <c r="C20" s="45"/>
      <c r="D20" s="262"/>
      <c r="E20" s="263"/>
      <c r="F20" s="264"/>
      <c r="G20" s="265"/>
      <c r="H20" s="266"/>
      <c r="I20" s="263"/>
      <c r="J20" s="264"/>
      <c r="K20" s="265"/>
      <c r="L20" s="86"/>
      <c r="M20" s="263"/>
      <c r="N20" s="264"/>
      <c r="O20" s="265"/>
      <c r="P20" s="86"/>
      <c r="Q20" s="73"/>
      <c r="R20" s="264"/>
      <c r="S20" s="265"/>
      <c r="T20" s="342"/>
      <c r="U20" s="86"/>
      <c r="V20" s="73"/>
      <c r="W20" s="264"/>
      <c r="X20" s="265"/>
      <c r="Y20" s="86"/>
      <c r="Z20" s="73"/>
      <c r="AA20" s="264"/>
      <c r="AB20" s="265"/>
      <c r="AC20" s="86"/>
      <c r="AD20" s="73"/>
      <c r="AE20" s="264"/>
      <c r="AF20" s="265"/>
      <c r="AG20" s="86"/>
    </row>
    <row r="21" spans="1:33" s="30" customFormat="1" x14ac:dyDescent="0.15">
      <c r="A21" s="31" t="s">
        <v>368</v>
      </c>
      <c r="B21" s="18"/>
      <c r="C21" s="15" t="s">
        <v>370</v>
      </c>
      <c r="D21" s="262">
        <v>159735</v>
      </c>
      <c r="E21" s="263">
        <v>162232</v>
      </c>
      <c r="F21" s="264">
        <v>167929</v>
      </c>
      <c r="G21" s="265">
        <v>170454</v>
      </c>
      <c r="H21" s="266">
        <v>168243</v>
      </c>
      <c r="I21" s="263">
        <v>171220</v>
      </c>
      <c r="J21" s="264">
        <v>176232</v>
      </c>
      <c r="K21" s="265">
        <v>172478</v>
      </c>
      <c r="L21" s="78">
        <v>176908</v>
      </c>
      <c r="M21" s="263">
        <v>205926</v>
      </c>
      <c r="N21" s="202">
        <v>204205</v>
      </c>
      <c r="O21" s="57">
        <v>205487</v>
      </c>
      <c r="P21" s="245">
        <v>202134</v>
      </c>
      <c r="Q21" s="73">
        <v>201297</v>
      </c>
      <c r="R21" s="202">
        <v>199787</v>
      </c>
      <c r="S21" s="57">
        <v>207641</v>
      </c>
      <c r="T21" s="341">
        <v>238952</v>
      </c>
      <c r="U21" s="130">
        <v>239166</v>
      </c>
      <c r="V21" s="73">
        <v>238676</v>
      </c>
      <c r="W21" s="360">
        <v>237075</v>
      </c>
      <c r="X21" s="57">
        <v>238194</v>
      </c>
      <c r="Y21" s="245">
        <v>247112</v>
      </c>
      <c r="Z21" s="73">
        <v>259250</v>
      </c>
      <c r="AA21" s="202">
        <v>239697</v>
      </c>
      <c r="AB21" s="57">
        <v>233353</v>
      </c>
      <c r="AC21" s="245">
        <v>238731</v>
      </c>
      <c r="AD21" s="73">
        <v>253495</v>
      </c>
      <c r="AE21" s="202">
        <v>253051</v>
      </c>
      <c r="AF21" s="57">
        <v>249417</v>
      </c>
      <c r="AG21" s="245"/>
    </row>
    <row r="22" spans="1:33" s="30" customFormat="1" x14ac:dyDescent="0.15">
      <c r="A22" s="31" t="s">
        <v>367</v>
      </c>
      <c r="B22" s="90"/>
      <c r="C22" s="45" t="s">
        <v>11</v>
      </c>
      <c r="D22" s="262">
        <v>95568</v>
      </c>
      <c r="E22" s="263">
        <v>101938</v>
      </c>
      <c r="F22" s="264">
        <v>102945</v>
      </c>
      <c r="G22" s="265">
        <v>103275</v>
      </c>
      <c r="H22" s="266">
        <v>97208</v>
      </c>
      <c r="I22" s="263">
        <v>100704</v>
      </c>
      <c r="J22" s="264">
        <v>103559</v>
      </c>
      <c r="K22" s="265">
        <v>100877</v>
      </c>
      <c r="L22" s="78">
        <v>101188</v>
      </c>
      <c r="M22" s="263">
        <v>97955</v>
      </c>
      <c r="N22" s="202">
        <v>97920</v>
      </c>
      <c r="O22" s="57">
        <v>99846</v>
      </c>
      <c r="P22" s="245">
        <v>98328</v>
      </c>
      <c r="Q22" s="73">
        <v>97373</v>
      </c>
      <c r="R22" s="202">
        <v>98734</v>
      </c>
      <c r="S22" s="57">
        <v>132938</v>
      </c>
      <c r="T22" s="341">
        <v>130813</v>
      </c>
      <c r="U22" s="130">
        <v>127384</v>
      </c>
      <c r="V22" s="73">
        <v>148938</v>
      </c>
      <c r="W22" s="360">
        <v>150471</v>
      </c>
      <c r="X22" s="57">
        <v>154642</v>
      </c>
      <c r="Y22" s="245">
        <v>164498</v>
      </c>
      <c r="Z22" s="73">
        <v>182195</v>
      </c>
      <c r="AA22" s="202">
        <v>189456</v>
      </c>
      <c r="AB22" s="57">
        <v>182997</v>
      </c>
      <c r="AC22" s="245">
        <v>182505</v>
      </c>
      <c r="AD22" s="73">
        <v>197867</v>
      </c>
      <c r="AE22" s="202">
        <v>182291</v>
      </c>
      <c r="AF22" s="57">
        <v>172816</v>
      </c>
      <c r="AG22" s="245"/>
    </row>
    <row r="23" spans="1:33" s="30" customFormat="1" x14ac:dyDescent="0.15">
      <c r="A23" s="31" t="s">
        <v>357</v>
      </c>
      <c r="B23" s="90"/>
      <c r="C23" s="18" t="s">
        <v>371</v>
      </c>
      <c r="D23" s="262">
        <v>75858</v>
      </c>
      <c r="E23" s="263">
        <v>78953</v>
      </c>
      <c r="F23" s="264">
        <v>78460</v>
      </c>
      <c r="G23" s="265">
        <v>76983</v>
      </c>
      <c r="H23" s="266">
        <v>73371</v>
      </c>
      <c r="I23" s="263">
        <v>76784</v>
      </c>
      <c r="J23" s="264">
        <v>75669</v>
      </c>
      <c r="K23" s="265">
        <v>72065</v>
      </c>
      <c r="L23" s="324">
        <v>69269</v>
      </c>
      <c r="M23" s="323">
        <v>67467</v>
      </c>
      <c r="N23" s="202">
        <v>67508</v>
      </c>
      <c r="O23" s="57">
        <v>70154</v>
      </c>
      <c r="P23" s="245">
        <v>74792</v>
      </c>
      <c r="Q23" s="73">
        <v>75120</v>
      </c>
      <c r="R23" s="202">
        <v>77216</v>
      </c>
      <c r="S23" s="57">
        <v>78860</v>
      </c>
      <c r="T23" s="341">
        <v>100435</v>
      </c>
      <c r="U23" s="130">
        <v>104810</v>
      </c>
      <c r="V23" s="73">
        <v>115171</v>
      </c>
      <c r="W23" s="360">
        <v>116131</v>
      </c>
      <c r="X23" s="57">
        <v>116327</v>
      </c>
      <c r="Y23" s="245">
        <v>120361</v>
      </c>
      <c r="Z23" s="73">
        <v>124882</v>
      </c>
      <c r="AA23" s="202">
        <v>116126</v>
      </c>
      <c r="AB23" s="57">
        <v>110575</v>
      </c>
      <c r="AC23" s="245">
        <v>115183</v>
      </c>
      <c r="AD23" s="73">
        <v>120244</v>
      </c>
      <c r="AE23" s="202">
        <v>99646</v>
      </c>
      <c r="AF23" s="57">
        <v>99222</v>
      </c>
      <c r="AG23" s="245"/>
    </row>
    <row r="24" spans="1:33" s="30" customFormat="1" x14ac:dyDescent="0.15">
      <c r="A24" s="31" t="s">
        <v>358</v>
      </c>
      <c r="B24" s="90"/>
      <c r="C24" s="229" t="s">
        <v>499</v>
      </c>
      <c r="D24" s="262">
        <v>24544</v>
      </c>
      <c r="E24" s="263">
        <v>23463</v>
      </c>
      <c r="F24" s="264">
        <v>23916</v>
      </c>
      <c r="G24" s="265">
        <v>24818</v>
      </c>
      <c r="H24" s="266">
        <v>29514</v>
      </c>
      <c r="I24" s="263">
        <v>30713</v>
      </c>
      <c r="J24" s="264">
        <v>29869</v>
      </c>
      <c r="K24" s="265">
        <v>29841</v>
      </c>
      <c r="L24" s="78">
        <v>30239</v>
      </c>
      <c r="M24" s="263">
        <v>28391</v>
      </c>
      <c r="N24" s="202">
        <v>29610</v>
      </c>
      <c r="O24" s="57">
        <v>29238</v>
      </c>
      <c r="P24" s="245">
        <v>31111</v>
      </c>
      <c r="Q24" s="73">
        <v>17263</v>
      </c>
      <c r="R24" s="202">
        <v>16324</v>
      </c>
      <c r="S24" s="57">
        <v>20188</v>
      </c>
      <c r="T24" s="341">
        <v>22677</v>
      </c>
      <c r="U24" s="130">
        <v>22677</v>
      </c>
      <c r="V24" s="73">
        <v>22639</v>
      </c>
      <c r="W24" s="360">
        <v>22321</v>
      </c>
      <c r="X24" s="57">
        <v>22848</v>
      </c>
      <c r="Y24" s="245">
        <v>25975</v>
      </c>
      <c r="Z24" s="73">
        <v>26209</v>
      </c>
      <c r="AA24" s="202">
        <v>23628</v>
      </c>
      <c r="AB24" s="57">
        <v>23447</v>
      </c>
      <c r="AC24" s="245">
        <v>27028</v>
      </c>
      <c r="AD24" s="73">
        <v>28115</v>
      </c>
      <c r="AE24" s="202">
        <v>28147</v>
      </c>
      <c r="AF24" s="57">
        <v>28370</v>
      </c>
      <c r="AG24" s="245"/>
    </row>
    <row r="25" spans="1:33" s="30" customFormat="1" ht="15" customHeight="1" x14ac:dyDescent="0.15">
      <c r="A25" s="31" t="s">
        <v>356</v>
      </c>
      <c r="B25" s="18"/>
      <c r="C25" s="45" t="s">
        <v>372</v>
      </c>
      <c r="D25" s="262">
        <v>51</v>
      </c>
      <c r="E25" s="263">
        <v>40</v>
      </c>
      <c r="F25" s="264">
        <v>31</v>
      </c>
      <c r="G25" s="265">
        <v>36</v>
      </c>
      <c r="H25" s="266">
        <v>44</v>
      </c>
      <c r="I25" s="263">
        <v>39</v>
      </c>
      <c r="J25" s="264">
        <v>40</v>
      </c>
      <c r="K25" s="265">
        <v>2273</v>
      </c>
      <c r="L25" s="78">
        <v>2440</v>
      </c>
      <c r="M25" s="263">
        <v>2415</v>
      </c>
      <c r="N25" s="202">
        <v>2283</v>
      </c>
      <c r="O25" s="57">
        <v>2297</v>
      </c>
      <c r="P25" s="245">
        <v>2267</v>
      </c>
      <c r="Q25" s="73">
        <v>2244</v>
      </c>
      <c r="R25" s="202">
        <v>3308</v>
      </c>
      <c r="S25" s="57">
        <v>3208</v>
      </c>
      <c r="T25" s="341">
        <v>3128</v>
      </c>
      <c r="U25" s="130">
        <v>3128</v>
      </c>
      <c r="V25" s="73">
        <v>0</v>
      </c>
      <c r="W25" s="360">
        <v>0</v>
      </c>
      <c r="X25" s="57">
        <v>1499</v>
      </c>
      <c r="Y25" s="245">
        <v>1514</v>
      </c>
      <c r="Z25" s="73">
        <v>1404</v>
      </c>
      <c r="AA25" s="202">
        <v>1184</v>
      </c>
      <c r="AB25" s="57">
        <v>1018</v>
      </c>
      <c r="AC25" s="245">
        <v>1010</v>
      </c>
      <c r="AD25" s="73">
        <v>827</v>
      </c>
      <c r="AE25" s="202">
        <v>481</v>
      </c>
      <c r="AF25" s="57">
        <v>466</v>
      </c>
      <c r="AG25" s="245"/>
    </row>
    <row r="26" spans="1:33" s="30" customFormat="1" x14ac:dyDescent="0.15">
      <c r="A26" s="31" t="s">
        <v>349</v>
      </c>
      <c r="B26" s="90"/>
      <c r="C26" s="45" t="s">
        <v>363</v>
      </c>
      <c r="D26" s="262">
        <v>18303</v>
      </c>
      <c r="E26" s="263">
        <v>18246</v>
      </c>
      <c r="F26" s="264">
        <v>18838</v>
      </c>
      <c r="G26" s="265">
        <v>17313</v>
      </c>
      <c r="H26" s="266">
        <v>17971</v>
      </c>
      <c r="I26" s="263">
        <v>18089</v>
      </c>
      <c r="J26" s="264">
        <v>12913</v>
      </c>
      <c r="K26" s="265">
        <v>13278</v>
      </c>
      <c r="L26" s="78">
        <v>14618</v>
      </c>
      <c r="M26" s="263">
        <v>16173</v>
      </c>
      <c r="N26" s="202">
        <v>17754</v>
      </c>
      <c r="O26" s="57">
        <v>18945</v>
      </c>
      <c r="P26" s="245">
        <v>19685</v>
      </c>
      <c r="Q26" s="73">
        <v>19592</v>
      </c>
      <c r="R26" s="202">
        <v>20154</v>
      </c>
      <c r="S26" s="57">
        <v>20747</v>
      </c>
      <c r="T26" s="341">
        <v>24577</v>
      </c>
      <c r="U26" s="130">
        <v>24577</v>
      </c>
      <c r="V26" s="73">
        <v>23780</v>
      </c>
      <c r="W26" s="360">
        <v>24486</v>
      </c>
      <c r="X26" s="57">
        <v>24843</v>
      </c>
      <c r="Y26" s="245">
        <v>27857</v>
      </c>
      <c r="Z26" s="73">
        <v>30180</v>
      </c>
      <c r="AA26" s="202">
        <v>32581</v>
      </c>
      <c r="AB26" s="57">
        <v>33025</v>
      </c>
      <c r="AC26" s="245">
        <v>36980</v>
      </c>
      <c r="AD26" s="73">
        <v>39591</v>
      </c>
      <c r="AE26" s="202">
        <v>40987</v>
      </c>
      <c r="AF26" s="57">
        <v>39956</v>
      </c>
      <c r="AG26" s="245"/>
    </row>
    <row r="27" spans="1:33" s="30" customFormat="1" x14ac:dyDescent="0.15">
      <c r="A27" s="31" t="s">
        <v>350</v>
      </c>
      <c r="B27" s="18"/>
      <c r="C27" s="45" t="s">
        <v>373</v>
      </c>
      <c r="D27" s="262">
        <v>37895</v>
      </c>
      <c r="E27" s="263">
        <v>39413</v>
      </c>
      <c r="F27" s="264">
        <v>39553</v>
      </c>
      <c r="G27" s="265">
        <v>39796</v>
      </c>
      <c r="H27" s="266">
        <v>39683</v>
      </c>
      <c r="I27" s="263">
        <v>39346</v>
      </c>
      <c r="J27" s="264">
        <v>43121</v>
      </c>
      <c r="K27" s="265">
        <v>32531</v>
      </c>
      <c r="L27" s="78">
        <v>32808</v>
      </c>
      <c r="M27" s="263">
        <v>31419</v>
      </c>
      <c r="N27" s="202">
        <v>32323</v>
      </c>
      <c r="O27" s="57">
        <v>33490</v>
      </c>
      <c r="P27" s="245">
        <v>27266</v>
      </c>
      <c r="Q27" s="73">
        <v>29962</v>
      </c>
      <c r="R27" s="202">
        <v>30909</v>
      </c>
      <c r="S27" s="57">
        <v>30431</v>
      </c>
      <c r="T27" s="341">
        <v>23350</v>
      </c>
      <c r="U27" s="130">
        <v>23350</v>
      </c>
      <c r="V27" s="73">
        <v>22993</v>
      </c>
      <c r="W27" s="360">
        <v>23415</v>
      </c>
      <c r="X27" s="57">
        <v>14221</v>
      </c>
      <c r="Y27" s="245">
        <v>16152</v>
      </c>
      <c r="Z27" s="73">
        <v>21689</v>
      </c>
      <c r="AA27" s="202">
        <v>26095</v>
      </c>
      <c r="AB27" s="57">
        <v>20860</v>
      </c>
      <c r="AC27" s="245">
        <v>21476</v>
      </c>
      <c r="AD27" s="73">
        <v>27325</v>
      </c>
      <c r="AE27" s="202">
        <v>30195</v>
      </c>
      <c r="AF27" s="57">
        <v>28646</v>
      </c>
      <c r="AG27" s="245"/>
    </row>
    <row r="28" spans="1:33" s="30" customFormat="1" x14ac:dyDescent="0.15">
      <c r="A28" s="31" t="s">
        <v>359</v>
      </c>
      <c r="B28" s="18"/>
      <c r="C28" s="45" t="s">
        <v>374</v>
      </c>
      <c r="D28" s="262">
        <v>41437</v>
      </c>
      <c r="E28" s="263">
        <v>40266</v>
      </c>
      <c r="F28" s="264">
        <v>39726</v>
      </c>
      <c r="G28" s="265">
        <v>40094</v>
      </c>
      <c r="H28" s="266">
        <v>37135</v>
      </c>
      <c r="I28" s="263">
        <v>36975</v>
      </c>
      <c r="J28" s="264">
        <v>36993</v>
      </c>
      <c r="K28" s="265">
        <v>39571</v>
      </c>
      <c r="L28" s="78">
        <v>47267</v>
      </c>
      <c r="M28" s="263">
        <v>45165</v>
      </c>
      <c r="N28" s="202">
        <v>43947</v>
      </c>
      <c r="O28" s="57">
        <v>43061</v>
      </c>
      <c r="P28" s="245">
        <v>51156</v>
      </c>
      <c r="Q28" s="73">
        <v>49753</v>
      </c>
      <c r="R28" s="202">
        <v>54211</v>
      </c>
      <c r="S28" s="57">
        <v>55725</v>
      </c>
      <c r="T28" s="341">
        <v>55507</v>
      </c>
      <c r="U28" s="130">
        <v>56720</v>
      </c>
      <c r="V28" s="73">
        <v>57393</v>
      </c>
      <c r="W28" s="360">
        <v>57201</v>
      </c>
      <c r="X28" s="57">
        <v>61284</v>
      </c>
      <c r="Y28" s="245">
        <v>57783</v>
      </c>
      <c r="Z28" s="73">
        <v>62411</v>
      </c>
      <c r="AA28" s="202">
        <v>63736</v>
      </c>
      <c r="AB28" s="57">
        <v>63007</v>
      </c>
      <c r="AC28" s="245">
        <v>156543</v>
      </c>
      <c r="AD28" s="73">
        <v>54085</v>
      </c>
      <c r="AE28" s="202">
        <v>59347</v>
      </c>
      <c r="AF28" s="57">
        <v>59495</v>
      </c>
      <c r="AG28" s="245"/>
    </row>
    <row r="29" spans="1:33" s="30" customFormat="1" x14ac:dyDescent="0.15">
      <c r="A29" s="31" t="s">
        <v>360</v>
      </c>
      <c r="B29" s="18"/>
      <c r="C29" s="45" t="s">
        <v>375</v>
      </c>
      <c r="D29" s="262">
        <v>894</v>
      </c>
      <c r="E29" s="263">
        <v>1039</v>
      </c>
      <c r="F29" s="264">
        <v>1262</v>
      </c>
      <c r="G29" s="265">
        <v>1290</v>
      </c>
      <c r="H29" s="266">
        <v>1203</v>
      </c>
      <c r="I29" s="263">
        <v>1291</v>
      </c>
      <c r="J29" s="264">
        <v>1345</v>
      </c>
      <c r="K29" s="265">
        <v>1233</v>
      </c>
      <c r="L29" s="78">
        <v>1261</v>
      </c>
      <c r="M29" s="263">
        <v>1462</v>
      </c>
      <c r="N29" s="202">
        <v>1958</v>
      </c>
      <c r="O29" s="57">
        <v>1758</v>
      </c>
      <c r="P29" s="245">
        <v>2217</v>
      </c>
      <c r="Q29" s="73">
        <v>2077</v>
      </c>
      <c r="R29" s="202">
        <v>1729</v>
      </c>
      <c r="S29" s="57">
        <v>1548</v>
      </c>
      <c r="T29" s="341">
        <v>1416</v>
      </c>
      <c r="U29" s="130">
        <v>1568</v>
      </c>
      <c r="V29" s="73">
        <v>1617</v>
      </c>
      <c r="W29" s="360">
        <v>1888</v>
      </c>
      <c r="X29" s="57">
        <v>1778</v>
      </c>
      <c r="Y29" s="245">
        <v>2142</v>
      </c>
      <c r="Z29" s="73">
        <v>2156</v>
      </c>
      <c r="AA29" s="202">
        <v>2041</v>
      </c>
      <c r="AB29" s="57">
        <v>1785</v>
      </c>
      <c r="AC29" s="245">
        <v>2495</v>
      </c>
      <c r="AD29" s="73">
        <v>1880</v>
      </c>
      <c r="AE29" s="202">
        <v>1831</v>
      </c>
      <c r="AF29" s="57">
        <v>1550</v>
      </c>
      <c r="AG29" s="245"/>
    </row>
    <row r="30" spans="1:33" s="30" customFormat="1" x14ac:dyDescent="0.15">
      <c r="A30" s="32" t="s">
        <v>361</v>
      </c>
      <c r="B30" s="416" t="s">
        <v>376</v>
      </c>
      <c r="C30" s="417"/>
      <c r="D30" s="262">
        <v>454285</v>
      </c>
      <c r="E30" s="263">
        <v>465590</v>
      </c>
      <c r="F30" s="264">
        <v>472660</v>
      </c>
      <c r="G30" s="265">
        <v>474059</v>
      </c>
      <c r="H30" s="266">
        <v>464372</v>
      </c>
      <c r="I30" s="263">
        <v>475161</v>
      </c>
      <c r="J30" s="264">
        <v>479741</v>
      </c>
      <c r="K30" s="265">
        <v>464147</v>
      </c>
      <c r="L30" s="78">
        <v>475998</v>
      </c>
      <c r="M30" s="263">
        <v>496373</v>
      </c>
      <c r="N30" s="202">
        <v>497508</v>
      </c>
      <c r="O30" s="57">
        <v>504276</v>
      </c>
      <c r="P30" s="245">
        <v>508956</v>
      </c>
      <c r="Q30" s="73">
        <v>494681</v>
      </c>
      <c r="R30" s="202">
        <v>502372</v>
      </c>
      <c r="S30" s="57">
        <v>551286</v>
      </c>
      <c r="T30" s="341">
        <v>600855</v>
      </c>
      <c r="U30" s="130">
        <v>603380</v>
      </c>
      <c r="V30" s="73">
        <v>631207</v>
      </c>
      <c r="W30" s="360">
        <v>632988</v>
      </c>
      <c r="X30" s="57">
        <v>635636</v>
      </c>
      <c r="Y30" s="245">
        <v>663394</v>
      </c>
      <c r="Z30" s="73">
        <v>710376</v>
      </c>
      <c r="AA30" s="202">
        <v>694544</v>
      </c>
      <c r="AB30" s="57">
        <v>670067</v>
      </c>
      <c r="AC30" s="245">
        <v>781951</v>
      </c>
      <c r="AD30" s="73">
        <v>723429</v>
      </c>
      <c r="AE30" s="202">
        <v>695976</v>
      </c>
      <c r="AF30" s="57">
        <v>679938</v>
      </c>
      <c r="AG30" s="245"/>
    </row>
    <row r="31" spans="1:33" s="30" customFormat="1" ht="16.5" thickBot="1" x14ac:dyDescent="0.2">
      <c r="A31" s="35" t="s">
        <v>133</v>
      </c>
      <c r="B31" s="98" t="s">
        <v>377</v>
      </c>
      <c r="C31" s="230"/>
      <c r="D31" s="267">
        <v>960032</v>
      </c>
      <c r="E31" s="268">
        <v>966867</v>
      </c>
      <c r="F31" s="269">
        <v>971882</v>
      </c>
      <c r="G31" s="270">
        <v>991613</v>
      </c>
      <c r="H31" s="271">
        <v>978663</v>
      </c>
      <c r="I31" s="268">
        <v>981978</v>
      </c>
      <c r="J31" s="269">
        <v>939372</v>
      </c>
      <c r="K31" s="270">
        <v>922613</v>
      </c>
      <c r="L31" s="116">
        <v>932030</v>
      </c>
      <c r="M31" s="268">
        <v>938295</v>
      </c>
      <c r="N31" s="269">
        <v>961871</v>
      </c>
      <c r="O31" s="270">
        <v>987915</v>
      </c>
      <c r="P31" s="287">
        <v>1015663</v>
      </c>
      <c r="Q31" s="322">
        <v>1099081</v>
      </c>
      <c r="R31" s="314">
        <v>1073542</v>
      </c>
      <c r="S31" s="270">
        <v>1105221</v>
      </c>
      <c r="T31" s="343">
        <v>1181017</v>
      </c>
      <c r="U31" s="287">
        <v>1183453</v>
      </c>
      <c r="V31" s="322">
        <v>1144606</v>
      </c>
      <c r="W31" s="314">
        <v>1185302</v>
      </c>
      <c r="X31" s="270">
        <v>1292967</v>
      </c>
      <c r="Y31" s="287">
        <v>1357999</v>
      </c>
      <c r="Z31" s="322">
        <v>1433466</v>
      </c>
      <c r="AA31" s="314">
        <v>1486123</v>
      </c>
      <c r="AB31" s="270">
        <v>1392608</v>
      </c>
      <c r="AC31" s="287">
        <v>1508308</v>
      </c>
      <c r="AD31" s="322">
        <v>1688272</v>
      </c>
      <c r="AE31" s="314">
        <v>1617765</v>
      </c>
      <c r="AF31" s="270">
        <v>1468078</v>
      </c>
      <c r="AG31" s="287"/>
    </row>
    <row r="32" spans="1:33" s="30" customFormat="1" x14ac:dyDescent="0.15">
      <c r="A32" s="36"/>
      <c r="B32" s="36"/>
      <c r="C32" s="231"/>
    </row>
    <row r="33" spans="1:33" s="30" customFormat="1" x14ac:dyDescent="0.15">
      <c r="A33" s="36"/>
      <c r="B33" s="36"/>
      <c r="C33" s="231"/>
    </row>
    <row r="34" spans="1:33" s="30" customFormat="1" x14ac:dyDescent="0.15">
      <c r="A34" s="61" t="s">
        <v>496</v>
      </c>
      <c r="B34" s="61"/>
      <c r="C34" s="226"/>
    </row>
    <row r="35" spans="1:33" s="30" customFormat="1" x14ac:dyDescent="0.15">
      <c r="A35" s="157" t="s">
        <v>493</v>
      </c>
      <c r="B35" s="7"/>
      <c r="C35" s="227"/>
      <c r="D35" s="6"/>
      <c r="E35" s="6"/>
      <c r="F35" s="6"/>
      <c r="G35" s="6"/>
      <c r="H35" s="6"/>
      <c r="I35" s="6"/>
      <c r="J35" s="6"/>
      <c r="K35" s="6"/>
      <c r="L35" s="6"/>
      <c r="M35" s="6"/>
      <c r="N35" s="6"/>
      <c r="O35" s="6"/>
      <c r="P35" s="6"/>
      <c r="Q35" s="6"/>
      <c r="R35" s="6"/>
      <c r="S35" s="6"/>
      <c r="T35" s="6"/>
      <c r="U35" s="6"/>
      <c r="V35" s="6"/>
      <c r="W35" s="6"/>
      <c r="X35" s="6"/>
      <c r="Y35" s="6"/>
      <c r="Z35" s="6"/>
      <c r="AA35" s="6"/>
      <c r="AB35" s="6"/>
      <c r="AC35" s="6" t="s">
        <v>96</v>
      </c>
      <c r="AD35" s="6"/>
      <c r="AE35" s="6"/>
      <c r="AF35" s="6"/>
      <c r="AG35" s="6" t="s">
        <v>96</v>
      </c>
    </row>
    <row r="36" spans="1:33" s="30" customFormat="1" ht="16.5" thickBot="1" x14ac:dyDescent="0.2">
      <c r="A36" s="7"/>
      <c r="B36" s="7"/>
      <c r="C36" s="227"/>
      <c r="D36" s="10"/>
      <c r="E36" s="10"/>
      <c r="F36" s="10"/>
      <c r="G36" s="10"/>
      <c r="H36" s="10"/>
      <c r="I36" s="10"/>
      <c r="J36" s="10"/>
      <c r="K36" s="10"/>
      <c r="L36" s="10"/>
      <c r="M36" s="10"/>
      <c r="N36" s="10"/>
      <c r="O36" s="10"/>
      <c r="P36" s="288"/>
      <c r="Q36" s="10"/>
      <c r="R36" s="10"/>
      <c r="S36" s="10"/>
      <c r="T36" s="288"/>
      <c r="U36" s="288"/>
      <c r="V36" s="10"/>
      <c r="W36" s="10"/>
      <c r="X36" s="10"/>
      <c r="Y36" s="288"/>
      <c r="Z36" s="10"/>
      <c r="AA36" s="10"/>
      <c r="AB36" s="10"/>
      <c r="AC36" s="288" t="s">
        <v>430</v>
      </c>
      <c r="AD36" s="10"/>
      <c r="AE36" s="10"/>
      <c r="AF36" s="10"/>
      <c r="AG36" s="288" t="s">
        <v>430</v>
      </c>
    </row>
    <row r="37" spans="1:33" s="30" customFormat="1" ht="31.5" x14ac:dyDescent="0.15">
      <c r="A37" s="411" t="s">
        <v>97</v>
      </c>
      <c r="B37" s="412"/>
      <c r="C37" s="412"/>
      <c r="D37" s="337" t="s">
        <v>346</v>
      </c>
      <c r="E37" s="376" t="s">
        <v>305</v>
      </c>
      <c r="F37" s="376"/>
      <c r="G37" s="376"/>
      <c r="H37" s="377"/>
      <c r="I37" s="410" t="s">
        <v>304</v>
      </c>
      <c r="J37" s="376"/>
      <c r="K37" s="376"/>
      <c r="L37" s="377"/>
      <c r="M37" s="376" t="s">
        <v>425</v>
      </c>
      <c r="N37" s="376"/>
      <c r="O37" s="376"/>
      <c r="P37" s="377"/>
      <c r="Q37" s="376" t="s">
        <v>459</v>
      </c>
      <c r="R37" s="376"/>
      <c r="S37" s="376"/>
      <c r="T37" s="376"/>
      <c r="U37" s="377"/>
      <c r="V37" s="376" t="s">
        <v>521</v>
      </c>
      <c r="W37" s="376"/>
      <c r="X37" s="376"/>
      <c r="Y37" s="377"/>
      <c r="Z37" s="376" t="s">
        <v>560</v>
      </c>
      <c r="AA37" s="376"/>
      <c r="AB37" s="376"/>
      <c r="AC37" s="377"/>
      <c r="AD37" s="376" t="s">
        <v>560</v>
      </c>
      <c r="AE37" s="376"/>
      <c r="AF37" s="376"/>
      <c r="AG37" s="377"/>
    </row>
    <row r="38" spans="1:33" s="30" customFormat="1" ht="15.75" customHeight="1" x14ac:dyDescent="0.15">
      <c r="A38" s="413"/>
      <c r="B38" s="414"/>
      <c r="C38" s="414"/>
      <c r="D38" s="405" t="s">
        <v>106</v>
      </c>
      <c r="E38" s="386" t="s">
        <v>103</v>
      </c>
      <c r="F38" s="388" t="s">
        <v>104</v>
      </c>
      <c r="G38" s="382" t="s">
        <v>105</v>
      </c>
      <c r="H38" s="384" t="s">
        <v>106</v>
      </c>
      <c r="I38" s="390" t="s">
        <v>103</v>
      </c>
      <c r="J38" s="388" t="s">
        <v>104</v>
      </c>
      <c r="K38" s="382" t="s">
        <v>105</v>
      </c>
      <c r="L38" s="384" t="s">
        <v>106</v>
      </c>
      <c r="M38" s="390" t="s">
        <v>103</v>
      </c>
      <c r="N38" s="388" t="s">
        <v>104</v>
      </c>
      <c r="O38" s="382" t="s">
        <v>105</v>
      </c>
      <c r="P38" s="384" t="s">
        <v>106</v>
      </c>
      <c r="Q38" s="390" t="s">
        <v>103</v>
      </c>
      <c r="R38" s="388" t="s">
        <v>104</v>
      </c>
      <c r="S38" s="382" t="s">
        <v>105</v>
      </c>
      <c r="T38" s="398" t="s">
        <v>106</v>
      </c>
      <c r="U38" s="396" t="s">
        <v>550</v>
      </c>
      <c r="V38" s="390" t="s">
        <v>103</v>
      </c>
      <c r="W38" s="388" t="s">
        <v>104</v>
      </c>
      <c r="X38" s="382" t="s">
        <v>105</v>
      </c>
      <c r="Y38" s="384" t="s">
        <v>106</v>
      </c>
      <c r="Z38" s="390" t="s">
        <v>103</v>
      </c>
      <c r="AA38" s="388" t="s">
        <v>104</v>
      </c>
      <c r="AB38" s="382" t="s">
        <v>105</v>
      </c>
      <c r="AC38" s="384" t="s">
        <v>106</v>
      </c>
      <c r="AD38" s="390" t="s">
        <v>103</v>
      </c>
      <c r="AE38" s="388" t="s">
        <v>104</v>
      </c>
      <c r="AF38" s="382" t="s">
        <v>105</v>
      </c>
      <c r="AG38" s="384" t="s">
        <v>106</v>
      </c>
    </row>
    <row r="39" spans="1:33" s="30" customFormat="1" x14ac:dyDescent="0.15">
      <c r="A39" s="415"/>
      <c r="B39" s="395"/>
      <c r="C39" s="395"/>
      <c r="D39" s="385"/>
      <c r="E39" s="387"/>
      <c r="F39" s="389"/>
      <c r="G39" s="383"/>
      <c r="H39" s="385"/>
      <c r="I39" s="391"/>
      <c r="J39" s="389"/>
      <c r="K39" s="383"/>
      <c r="L39" s="385"/>
      <c r="M39" s="391"/>
      <c r="N39" s="389"/>
      <c r="O39" s="383"/>
      <c r="P39" s="385"/>
      <c r="Q39" s="391"/>
      <c r="R39" s="389"/>
      <c r="S39" s="383"/>
      <c r="T39" s="399"/>
      <c r="U39" s="397"/>
      <c r="V39" s="391"/>
      <c r="W39" s="389"/>
      <c r="X39" s="383"/>
      <c r="Y39" s="385"/>
      <c r="Z39" s="391"/>
      <c r="AA39" s="389"/>
      <c r="AB39" s="383"/>
      <c r="AC39" s="385"/>
      <c r="AD39" s="391"/>
      <c r="AE39" s="389"/>
      <c r="AF39" s="383"/>
      <c r="AG39" s="385"/>
    </row>
    <row r="40" spans="1:33" s="30" customFormat="1" ht="15.75" customHeight="1" x14ac:dyDescent="0.15">
      <c r="A40" s="325" t="s">
        <v>492</v>
      </c>
      <c r="B40" s="326" t="s">
        <v>491</v>
      </c>
      <c r="C40" s="228"/>
      <c r="D40" s="274"/>
      <c r="E40" s="275"/>
      <c r="F40" s="276"/>
      <c r="G40" s="277"/>
      <c r="H40" s="278"/>
      <c r="I40" s="279"/>
      <c r="J40" s="276"/>
      <c r="K40" s="277"/>
      <c r="L40" s="132"/>
      <c r="M40" s="279"/>
      <c r="N40" s="276"/>
      <c r="O40" s="277"/>
      <c r="P40" s="132"/>
      <c r="Q40" s="279"/>
      <c r="R40" s="276"/>
      <c r="S40" s="277"/>
      <c r="T40" s="345"/>
      <c r="U40" s="132"/>
      <c r="V40" s="279"/>
      <c r="W40" s="276"/>
      <c r="X40" s="277"/>
      <c r="Y40" s="132"/>
      <c r="Z40" s="279"/>
      <c r="AA40" s="276"/>
      <c r="AB40" s="277"/>
      <c r="AC40" s="132"/>
      <c r="AD40" s="279"/>
      <c r="AE40" s="276"/>
      <c r="AF40" s="277"/>
      <c r="AG40" s="132"/>
    </row>
    <row r="41" spans="1:33" s="30" customFormat="1" x14ac:dyDescent="0.15">
      <c r="A41" s="32" t="s">
        <v>134</v>
      </c>
      <c r="B41" s="18" t="s">
        <v>44</v>
      </c>
      <c r="C41" s="45"/>
      <c r="D41" s="237"/>
      <c r="E41" s="33"/>
      <c r="F41" s="122"/>
      <c r="G41" s="123"/>
      <c r="H41" s="43"/>
      <c r="I41" s="42"/>
      <c r="J41" s="122"/>
      <c r="K41" s="123"/>
      <c r="L41" s="43"/>
      <c r="M41" s="42"/>
      <c r="N41" s="122"/>
      <c r="O41" s="123"/>
      <c r="P41" s="43"/>
      <c r="Q41" s="42"/>
      <c r="R41" s="122"/>
      <c r="S41" s="123"/>
      <c r="T41" s="346"/>
      <c r="U41" s="43"/>
      <c r="V41" s="42"/>
      <c r="W41" s="362"/>
      <c r="X41" s="123"/>
      <c r="Y41" s="43"/>
      <c r="Z41" s="42"/>
      <c r="AA41" s="122"/>
      <c r="AB41" s="123"/>
      <c r="AC41" s="43"/>
      <c r="AD41" s="42"/>
      <c r="AE41" s="122"/>
      <c r="AF41" s="123"/>
      <c r="AG41" s="43"/>
    </row>
    <row r="42" spans="1:33" s="30" customFormat="1" x14ac:dyDescent="0.15">
      <c r="A42" s="31" t="s">
        <v>378</v>
      </c>
      <c r="B42" s="18"/>
      <c r="C42" s="45" t="s">
        <v>416</v>
      </c>
      <c r="D42" s="262">
        <v>70834</v>
      </c>
      <c r="E42" s="263">
        <v>71279</v>
      </c>
      <c r="F42" s="272">
        <v>67989</v>
      </c>
      <c r="G42" s="265">
        <v>59622</v>
      </c>
      <c r="H42" s="266">
        <v>57559</v>
      </c>
      <c r="I42" s="273">
        <v>55442</v>
      </c>
      <c r="J42" s="272">
        <v>53846</v>
      </c>
      <c r="K42" s="265">
        <v>54103</v>
      </c>
      <c r="L42" s="29">
        <v>61724</v>
      </c>
      <c r="M42" s="273">
        <v>54057</v>
      </c>
      <c r="N42" s="202">
        <v>52462</v>
      </c>
      <c r="O42" s="57">
        <v>55084</v>
      </c>
      <c r="P42" s="245">
        <v>59557</v>
      </c>
      <c r="Q42" s="273">
        <v>47870</v>
      </c>
      <c r="R42" s="202">
        <v>44371</v>
      </c>
      <c r="S42" s="57">
        <v>47472</v>
      </c>
      <c r="T42" s="341">
        <v>69891</v>
      </c>
      <c r="U42" s="130">
        <v>69870</v>
      </c>
      <c r="V42" s="273">
        <v>53637</v>
      </c>
      <c r="W42" s="360">
        <v>52717</v>
      </c>
      <c r="X42" s="57">
        <v>54087</v>
      </c>
      <c r="Y42" s="245">
        <v>60547</v>
      </c>
      <c r="Z42" s="273">
        <v>58423</v>
      </c>
      <c r="AA42" s="202">
        <v>55898</v>
      </c>
      <c r="AB42" s="57">
        <v>56784</v>
      </c>
      <c r="AC42" s="245">
        <v>62919</v>
      </c>
      <c r="AD42" s="273">
        <v>55608</v>
      </c>
      <c r="AE42" s="202">
        <v>51616</v>
      </c>
      <c r="AF42" s="57">
        <v>58376</v>
      </c>
      <c r="AG42" s="245"/>
    </row>
    <row r="43" spans="1:33" s="30" customFormat="1" x14ac:dyDescent="0.15">
      <c r="A43" s="31" t="s">
        <v>379</v>
      </c>
      <c r="B43" s="18"/>
      <c r="C43" s="45" t="s">
        <v>391</v>
      </c>
      <c r="D43" s="262">
        <v>68777</v>
      </c>
      <c r="E43" s="263">
        <v>66801</v>
      </c>
      <c r="F43" s="272">
        <v>89623</v>
      </c>
      <c r="G43" s="265">
        <v>89676</v>
      </c>
      <c r="H43" s="266">
        <v>88791</v>
      </c>
      <c r="I43" s="273">
        <v>117213</v>
      </c>
      <c r="J43" s="272">
        <v>81705</v>
      </c>
      <c r="K43" s="265">
        <v>88739</v>
      </c>
      <c r="L43" s="29">
        <v>59707</v>
      </c>
      <c r="M43" s="273">
        <v>60830</v>
      </c>
      <c r="N43" s="202">
        <v>160792</v>
      </c>
      <c r="O43" s="57">
        <v>56198</v>
      </c>
      <c r="P43" s="245">
        <v>81018</v>
      </c>
      <c r="Q43" s="273">
        <v>111944</v>
      </c>
      <c r="R43" s="202">
        <v>49238</v>
      </c>
      <c r="S43" s="57">
        <v>26319</v>
      </c>
      <c r="T43" s="341">
        <v>31529</v>
      </c>
      <c r="U43" s="130">
        <v>31529</v>
      </c>
      <c r="V43" s="273">
        <v>11212</v>
      </c>
      <c r="W43" s="360">
        <v>21243</v>
      </c>
      <c r="X43" s="57">
        <v>51582</v>
      </c>
      <c r="Y43" s="245">
        <v>52281</v>
      </c>
      <c r="Z43" s="273">
        <v>53638</v>
      </c>
      <c r="AA43" s="202">
        <v>44427</v>
      </c>
      <c r="AB43" s="57">
        <v>53223</v>
      </c>
      <c r="AC43" s="245">
        <v>49970</v>
      </c>
      <c r="AD43" s="273">
        <v>99919</v>
      </c>
      <c r="AE43" s="202">
        <v>99954</v>
      </c>
      <c r="AF43" s="57">
        <v>79961</v>
      </c>
      <c r="AG43" s="245"/>
    </row>
    <row r="44" spans="1:33" s="30" customFormat="1" x14ac:dyDescent="0.15">
      <c r="A44" s="31" t="s">
        <v>380</v>
      </c>
      <c r="B44" s="18"/>
      <c r="C44" s="45" t="s">
        <v>500</v>
      </c>
      <c r="D44" s="262">
        <v>11018</v>
      </c>
      <c r="E44" s="263">
        <v>13438</v>
      </c>
      <c r="F44" s="272">
        <v>9707</v>
      </c>
      <c r="G44" s="265">
        <v>11505</v>
      </c>
      <c r="H44" s="266">
        <v>8793</v>
      </c>
      <c r="I44" s="273">
        <v>11297</v>
      </c>
      <c r="J44" s="272">
        <v>11072</v>
      </c>
      <c r="K44" s="265">
        <v>12058</v>
      </c>
      <c r="L44" s="130">
        <v>9391</v>
      </c>
      <c r="M44" s="273">
        <v>22773</v>
      </c>
      <c r="N44" s="202">
        <v>20055</v>
      </c>
      <c r="O44" s="57">
        <v>23838</v>
      </c>
      <c r="P44" s="245">
        <v>20188</v>
      </c>
      <c r="Q44" s="273">
        <v>21980</v>
      </c>
      <c r="R44" s="202">
        <v>19194</v>
      </c>
      <c r="S44" s="57">
        <v>21842</v>
      </c>
      <c r="T44" s="341">
        <v>21873</v>
      </c>
      <c r="U44" s="130">
        <v>21873</v>
      </c>
      <c r="V44" s="273">
        <v>23750</v>
      </c>
      <c r="W44" s="360">
        <v>22554</v>
      </c>
      <c r="X44" s="57">
        <v>25334</v>
      </c>
      <c r="Y44" s="245">
        <v>26015</v>
      </c>
      <c r="Z44" s="273">
        <v>31586</v>
      </c>
      <c r="AA44" s="202">
        <v>28564</v>
      </c>
      <c r="AB44" s="57">
        <v>27180</v>
      </c>
      <c r="AC44" s="245">
        <v>23235</v>
      </c>
      <c r="AD44" s="273">
        <v>38434</v>
      </c>
      <c r="AE44" s="202">
        <v>29992</v>
      </c>
      <c r="AF44" s="57">
        <v>27903</v>
      </c>
      <c r="AG44" s="245"/>
    </row>
    <row r="45" spans="1:33" s="30" customFormat="1" x14ac:dyDescent="0.15">
      <c r="A45" s="31" t="s">
        <v>403</v>
      </c>
      <c r="B45" s="18"/>
      <c r="C45" s="45" t="s">
        <v>48</v>
      </c>
      <c r="D45" s="262">
        <v>11710</v>
      </c>
      <c r="E45" s="263">
        <v>7389</v>
      </c>
      <c r="F45" s="272">
        <v>8691</v>
      </c>
      <c r="G45" s="265">
        <v>8456</v>
      </c>
      <c r="H45" s="266">
        <v>9467</v>
      </c>
      <c r="I45" s="273">
        <v>7345</v>
      </c>
      <c r="J45" s="272">
        <v>5910</v>
      </c>
      <c r="K45" s="265">
        <v>5914</v>
      </c>
      <c r="L45" s="130">
        <v>8043</v>
      </c>
      <c r="M45" s="273">
        <v>6298</v>
      </c>
      <c r="N45" s="202">
        <v>8270</v>
      </c>
      <c r="O45" s="57">
        <v>7845</v>
      </c>
      <c r="P45" s="245">
        <v>11276</v>
      </c>
      <c r="Q45" s="273">
        <v>8629</v>
      </c>
      <c r="R45" s="202">
        <v>6759</v>
      </c>
      <c r="S45" s="57">
        <v>7834</v>
      </c>
      <c r="T45" s="341">
        <v>10736</v>
      </c>
      <c r="U45" s="130">
        <v>10736</v>
      </c>
      <c r="V45" s="273">
        <v>14074</v>
      </c>
      <c r="W45" s="360">
        <v>19351</v>
      </c>
      <c r="X45" s="57">
        <v>21912</v>
      </c>
      <c r="Y45" s="245">
        <v>34353</v>
      </c>
      <c r="Z45" s="273">
        <v>20202</v>
      </c>
      <c r="AA45" s="202">
        <v>15418</v>
      </c>
      <c r="AB45" s="57">
        <v>17920</v>
      </c>
      <c r="AC45" s="245">
        <v>99567</v>
      </c>
      <c r="AD45" s="273">
        <v>32889</v>
      </c>
      <c r="AE45" s="202">
        <v>40997</v>
      </c>
      <c r="AF45" s="57">
        <v>26141</v>
      </c>
      <c r="AG45" s="245"/>
    </row>
    <row r="46" spans="1:33" s="30" customFormat="1" x14ac:dyDescent="0.15">
      <c r="A46" s="31" t="s">
        <v>381</v>
      </c>
      <c r="B46" s="18"/>
      <c r="C46" s="45" t="s">
        <v>392</v>
      </c>
      <c r="D46" s="262">
        <v>5675</v>
      </c>
      <c r="E46" s="263">
        <v>5780</v>
      </c>
      <c r="F46" s="272">
        <v>6565</v>
      </c>
      <c r="G46" s="265">
        <v>7177</v>
      </c>
      <c r="H46" s="266">
        <v>6814</v>
      </c>
      <c r="I46" s="273">
        <v>32392</v>
      </c>
      <c r="J46" s="272">
        <v>22213</v>
      </c>
      <c r="K46" s="265">
        <v>7928</v>
      </c>
      <c r="L46" s="29">
        <v>10803</v>
      </c>
      <c r="M46" s="273">
        <v>10556</v>
      </c>
      <c r="N46" s="202">
        <v>9834</v>
      </c>
      <c r="O46" s="57">
        <v>12858</v>
      </c>
      <c r="P46" s="245">
        <v>20598</v>
      </c>
      <c r="Q46" s="273">
        <v>21982</v>
      </c>
      <c r="R46" s="202">
        <v>30968</v>
      </c>
      <c r="S46" s="57">
        <v>34305</v>
      </c>
      <c r="T46" s="341">
        <v>33412</v>
      </c>
      <c r="U46" s="130">
        <v>33412</v>
      </c>
      <c r="V46" s="273">
        <v>31928</v>
      </c>
      <c r="W46" s="360">
        <v>32017</v>
      </c>
      <c r="X46" s="57">
        <v>29835</v>
      </c>
      <c r="Y46" s="245">
        <v>22114</v>
      </c>
      <c r="Z46" s="273">
        <v>22829</v>
      </c>
      <c r="AA46" s="202">
        <v>20490</v>
      </c>
      <c r="AB46" s="57">
        <v>20201</v>
      </c>
      <c r="AC46" s="245">
        <v>19111</v>
      </c>
      <c r="AD46" s="273">
        <v>21054</v>
      </c>
      <c r="AE46" s="202">
        <v>26486</v>
      </c>
      <c r="AF46" s="57">
        <v>23336</v>
      </c>
      <c r="AG46" s="245"/>
    </row>
    <row r="47" spans="1:33" s="30" customFormat="1" x14ac:dyDescent="0.15">
      <c r="A47" s="31" t="s">
        <v>382</v>
      </c>
      <c r="B47" s="18"/>
      <c r="C47" s="45" t="s">
        <v>393</v>
      </c>
      <c r="D47" s="262">
        <v>118436</v>
      </c>
      <c r="E47" s="263">
        <v>117373</v>
      </c>
      <c r="F47" s="272">
        <v>117817</v>
      </c>
      <c r="G47" s="265">
        <v>120929</v>
      </c>
      <c r="H47" s="266">
        <v>134496</v>
      </c>
      <c r="I47" s="273">
        <v>132033</v>
      </c>
      <c r="J47" s="272">
        <v>125920</v>
      </c>
      <c r="K47" s="265">
        <v>115958</v>
      </c>
      <c r="L47" s="29">
        <v>133311</v>
      </c>
      <c r="M47" s="273">
        <v>126881</v>
      </c>
      <c r="N47" s="202">
        <v>122297</v>
      </c>
      <c r="O47" s="57">
        <v>120973</v>
      </c>
      <c r="P47" s="245">
        <v>136912</v>
      </c>
      <c r="Q47" s="273">
        <v>127912</v>
      </c>
      <c r="R47" s="202">
        <v>124086</v>
      </c>
      <c r="S47" s="57">
        <v>132819</v>
      </c>
      <c r="T47" s="341">
        <v>160953</v>
      </c>
      <c r="U47" s="130">
        <v>160971</v>
      </c>
      <c r="V47" s="273">
        <v>147013</v>
      </c>
      <c r="W47" s="360">
        <v>140354</v>
      </c>
      <c r="X47" s="57">
        <v>150537</v>
      </c>
      <c r="Y47" s="245">
        <v>180941</v>
      </c>
      <c r="Z47" s="273">
        <v>176179</v>
      </c>
      <c r="AA47" s="202">
        <v>160536</v>
      </c>
      <c r="AB47" s="57">
        <v>147145</v>
      </c>
      <c r="AC47" s="245">
        <v>163837</v>
      </c>
      <c r="AD47" s="273">
        <v>168462</v>
      </c>
      <c r="AE47" s="202">
        <v>174237</v>
      </c>
      <c r="AF47" s="57">
        <v>164238</v>
      </c>
      <c r="AG47" s="245"/>
    </row>
    <row r="48" spans="1:33" s="30" customFormat="1" x14ac:dyDescent="0.15">
      <c r="A48" s="31" t="s">
        <v>406</v>
      </c>
      <c r="B48" s="18"/>
      <c r="C48" s="45" t="s">
        <v>366</v>
      </c>
      <c r="D48" s="262">
        <v>286450</v>
      </c>
      <c r="E48" s="263">
        <v>282060</v>
      </c>
      <c r="F48" s="272">
        <v>300392</v>
      </c>
      <c r="G48" s="265">
        <v>297365</v>
      </c>
      <c r="H48" s="266">
        <v>305920</v>
      </c>
      <c r="I48" s="273">
        <v>355722</v>
      </c>
      <c r="J48" s="272">
        <v>300666</v>
      </c>
      <c r="K48" s="265">
        <v>284700</v>
      </c>
      <c r="L48" s="29">
        <v>282979</v>
      </c>
      <c r="M48" s="273">
        <v>281395</v>
      </c>
      <c r="N48" s="202">
        <v>373710</v>
      </c>
      <c r="O48" s="57">
        <v>276796</v>
      </c>
      <c r="P48" s="245">
        <v>329549</v>
      </c>
      <c r="Q48" s="273">
        <v>340317</v>
      </c>
      <c r="R48" s="202">
        <v>274616</v>
      </c>
      <c r="S48" s="57">
        <v>270591</v>
      </c>
      <c r="T48" s="341">
        <v>328394</v>
      </c>
      <c r="U48" s="130">
        <v>328391</v>
      </c>
      <c r="V48" s="273">
        <v>281614</v>
      </c>
      <c r="W48" s="360">
        <v>288236</v>
      </c>
      <c r="X48" s="57">
        <v>333287</v>
      </c>
      <c r="Y48" s="245">
        <v>376251</v>
      </c>
      <c r="Z48" s="273">
        <v>362857</v>
      </c>
      <c r="AA48" s="202">
        <v>325333</v>
      </c>
      <c r="AB48" s="57">
        <v>322453</v>
      </c>
      <c r="AC48" s="245">
        <v>418639</v>
      </c>
      <c r="AD48" s="273">
        <v>416366</v>
      </c>
      <c r="AE48" s="202">
        <v>423282</v>
      </c>
      <c r="AF48" s="57">
        <v>379955</v>
      </c>
      <c r="AG48" s="245"/>
    </row>
    <row r="49" spans="1:33" s="30" customFormat="1" ht="16.5" customHeight="1" x14ac:dyDescent="0.15">
      <c r="A49" s="31" t="s">
        <v>407</v>
      </c>
      <c r="B49" s="18"/>
      <c r="C49" s="45" t="s">
        <v>419</v>
      </c>
      <c r="D49" s="262" t="s">
        <v>404</v>
      </c>
      <c r="E49" s="263" t="s">
        <v>404</v>
      </c>
      <c r="F49" s="272" t="s">
        <v>408</v>
      </c>
      <c r="G49" s="265" t="s">
        <v>408</v>
      </c>
      <c r="H49" s="266" t="s">
        <v>409</v>
      </c>
      <c r="I49" s="273" t="s">
        <v>408</v>
      </c>
      <c r="J49" s="272" t="s">
        <v>405</v>
      </c>
      <c r="K49" s="265">
        <v>4724</v>
      </c>
      <c r="L49" s="29">
        <v>4532</v>
      </c>
      <c r="M49" s="273">
        <v>4327</v>
      </c>
      <c r="N49" s="202">
        <v>4434</v>
      </c>
      <c r="O49" s="57">
        <v>4710</v>
      </c>
      <c r="P49" s="245">
        <v>4221</v>
      </c>
      <c r="Q49" s="273">
        <v>4093</v>
      </c>
      <c r="R49" s="202">
        <v>28996</v>
      </c>
      <c r="S49" s="57">
        <v>25027</v>
      </c>
      <c r="T49" s="347" t="s">
        <v>404</v>
      </c>
      <c r="U49" s="344" t="s">
        <v>404</v>
      </c>
      <c r="V49" s="273">
        <v>1056</v>
      </c>
      <c r="W49" s="361" t="s">
        <v>404</v>
      </c>
      <c r="X49" s="368" t="s">
        <v>540</v>
      </c>
      <c r="Y49" s="335" t="s">
        <v>404</v>
      </c>
      <c r="Z49" s="370" t="s">
        <v>562</v>
      </c>
      <c r="AA49" s="372">
        <v>34404</v>
      </c>
      <c r="AB49" s="368">
        <v>32799</v>
      </c>
      <c r="AC49" s="335">
        <v>43253</v>
      </c>
      <c r="AD49" s="370">
        <v>28</v>
      </c>
      <c r="AE49" s="372" t="s">
        <v>535</v>
      </c>
      <c r="AF49" s="368" t="s">
        <v>616</v>
      </c>
      <c r="AG49" s="335"/>
    </row>
    <row r="50" spans="1:33" s="30" customFormat="1" x14ac:dyDescent="0.15">
      <c r="A50" s="32" t="s">
        <v>141</v>
      </c>
      <c r="B50" s="18" t="s">
        <v>18</v>
      </c>
      <c r="C50" s="45"/>
      <c r="D50" s="262">
        <v>286450</v>
      </c>
      <c r="E50" s="263">
        <v>282060</v>
      </c>
      <c r="F50" s="272">
        <v>300392</v>
      </c>
      <c r="G50" s="265">
        <v>297365</v>
      </c>
      <c r="H50" s="266">
        <v>305920</v>
      </c>
      <c r="I50" s="273">
        <v>355722</v>
      </c>
      <c r="J50" s="272">
        <v>300666</v>
      </c>
      <c r="K50" s="265">
        <v>289424</v>
      </c>
      <c r="L50" s="29">
        <v>287511</v>
      </c>
      <c r="M50" s="273">
        <v>285722</v>
      </c>
      <c r="N50" s="202">
        <v>378144</v>
      </c>
      <c r="O50" s="57">
        <v>281506</v>
      </c>
      <c r="P50" s="245">
        <v>333770</v>
      </c>
      <c r="Q50" s="273">
        <v>344410</v>
      </c>
      <c r="R50" s="202">
        <v>303612</v>
      </c>
      <c r="S50" s="57">
        <v>295618</v>
      </c>
      <c r="T50" s="341">
        <v>328394</v>
      </c>
      <c r="U50" s="130">
        <v>328391</v>
      </c>
      <c r="V50" s="273">
        <v>282670</v>
      </c>
      <c r="W50" s="360">
        <v>288236</v>
      </c>
      <c r="X50" s="57">
        <v>333287</v>
      </c>
      <c r="Y50" s="245">
        <v>376251</v>
      </c>
      <c r="Z50" s="273">
        <v>362857</v>
      </c>
      <c r="AA50" s="202">
        <v>359737</v>
      </c>
      <c r="AB50" s="57">
        <v>355252</v>
      </c>
      <c r="AC50" s="245">
        <v>461892</v>
      </c>
      <c r="AD50" s="273">
        <v>416394</v>
      </c>
      <c r="AE50" s="202">
        <v>423282</v>
      </c>
      <c r="AF50" s="57">
        <v>379955</v>
      </c>
      <c r="AG50" s="245"/>
    </row>
    <row r="51" spans="1:33" s="30" customFormat="1" x14ac:dyDescent="0.15">
      <c r="A51" s="32" t="s">
        <v>383</v>
      </c>
      <c r="B51" s="18" t="s">
        <v>51</v>
      </c>
      <c r="C51" s="45"/>
      <c r="D51" s="274"/>
      <c r="E51" s="275"/>
      <c r="F51" s="276"/>
      <c r="G51" s="277"/>
      <c r="H51" s="278"/>
      <c r="I51" s="279"/>
      <c r="J51" s="276"/>
      <c r="K51" s="277"/>
      <c r="L51" s="132"/>
      <c r="M51" s="279"/>
      <c r="N51" s="276"/>
      <c r="O51" s="277"/>
      <c r="P51" s="132"/>
      <c r="Q51" s="279"/>
      <c r="R51" s="276"/>
      <c r="S51" s="277"/>
      <c r="T51" s="348"/>
      <c r="U51" s="132"/>
      <c r="V51" s="279"/>
      <c r="W51" s="276"/>
      <c r="X51" s="277"/>
      <c r="Y51" s="132"/>
      <c r="Z51" s="279"/>
      <c r="AA51" s="276"/>
      <c r="AB51" s="277"/>
      <c r="AC51" s="132"/>
      <c r="AD51" s="279"/>
      <c r="AE51" s="276"/>
      <c r="AF51" s="277"/>
      <c r="AG51" s="132"/>
    </row>
    <row r="52" spans="1:33" s="30" customFormat="1" x14ac:dyDescent="0.15">
      <c r="A52" s="31" t="s">
        <v>379</v>
      </c>
      <c r="B52" s="18"/>
      <c r="C52" s="45" t="s">
        <v>391</v>
      </c>
      <c r="D52" s="262">
        <v>217193</v>
      </c>
      <c r="E52" s="263">
        <v>217157</v>
      </c>
      <c r="F52" s="272">
        <v>172944</v>
      </c>
      <c r="G52" s="265">
        <v>173138</v>
      </c>
      <c r="H52" s="266">
        <v>159183</v>
      </c>
      <c r="I52" s="273">
        <v>132989</v>
      </c>
      <c r="J52" s="272">
        <v>123721</v>
      </c>
      <c r="K52" s="265">
        <v>122739</v>
      </c>
      <c r="L52" s="29">
        <v>121628</v>
      </c>
      <c r="M52" s="273">
        <v>120716</v>
      </c>
      <c r="N52" s="202">
        <v>120796</v>
      </c>
      <c r="O52" s="57">
        <v>210924</v>
      </c>
      <c r="P52" s="245">
        <v>199897</v>
      </c>
      <c r="Q52" s="273">
        <v>283976</v>
      </c>
      <c r="R52" s="202">
        <v>333494</v>
      </c>
      <c r="S52" s="265">
        <v>333172</v>
      </c>
      <c r="T52" s="341">
        <v>323735</v>
      </c>
      <c r="U52" s="130">
        <v>323735</v>
      </c>
      <c r="V52" s="273">
        <v>323858</v>
      </c>
      <c r="W52" s="360">
        <v>314131</v>
      </c>
      <c r="X52" s="265">
        <v>341518</v>
      </c>
      <c r="Y52" s="245">
        <v>333846</v>
      </c>
      <c r="Z52" s="273">
        <v>341156</v>
      </c>
      <c r="AA52" s="202">
        <v>345371</v>
      </c>
      <c r="AB52" s="265">
        <v>299512</v>
      </c>
      <c r="AC52" s="245">
        <v>290087</v>
      </c>
      <c r="AD52" s="273">
        <v>246047</v>
      </c>
      <c r="AE52" s="202">
        <v>248460</v>
      </c>
      <c r="AF52" s="265">
        <v>224718</v>
      </c>
      <c r="AG52" s="245"/>
    </row>
    <row r="53" spans="1:33" s="30" customFormat="1" x14ac:dyDescent="0.15">
      <c r="A53" s="31" t="s">
        <v>380</v>
      </c>
      <c r="B53" s="18"/>
      <c r="C53" s="45" t="s">
        <v>500</v>
      </c>
      <c r="D53" s="262">
        <v>6926</v>
      </c>
      <c r="E53" s="263">
        <v>7904</v>
      </c>
      <c r="F53" s="272">
        <v>9124</v>
      </c>
      <c r="G53" s="265">
        <v>8868</v>
      </c>
      <c r="H53" s="266">
        <v>7379</v>
      </c>
      <c r="I53" s="273">
        <v>7754</v>
      </c>
      <c r="J53" s="272">
        <v>7132</v>
      </c>
      <c r="K53" s="265">
        <v>7535</v>
      </c>
      <c r="L53" s="29">
        <v>7799</v>
      </c>
      <c r="M53" s="273">
        <v>31699</v>
      </c>
      <c r="N53" s="202">
        <v>30689</v>
      </c>
      <c r="O53" s="57">
        <v>29293</v>
      </c>
      <c r="P53" s="245">
        <v>30733</v>
      </c>
      <c r="Q53" s="273">
        <v>32119</v>
      </c>
      <c r="R53" s="202">
        <v>32381</v>
      </c>
      <c r="S53" s="57">
        <v>41973</v>
      </c>
      <c r="T53" s="341">
        <v>60197</v>
      </c>
      <c r="U53" s="130">
        <v>60197</v>
      </c>
      <c r="V53" s="273">
        <v>61730</v>
      </c>
      <c r="W53" s="360">
        <v>59028</v>
      </c>
      <c r="X53" s="265">
        <v>57917</v>
      </c>
      <c r="Y53" s="245">
        <v>64600</v>
      </c>
      <c r="Z53" s="273">
        <v>71954</v>
      </c>
      <c r="AA53" s="202">
        <v>64596</v>
      </c>
      <c r="AB53" s="265">
        <v>62570</v>
      </c>
      <c r="AC53" s="245">
        <v>61668</v>
      </c>
      <c r="AD53" s="273">
        <v>62515</v>
      </c>
      <c r="AE53" s="202">
        <v>61798</v>
      </c>
      <c r="AF53" s="265">
        <v>59578</v>
      </c>
      <c r="AG53" s="245"/>
    </row>
    <row r="54" spans="1:33" s="30" customFormat="1" x14ac:dyDescent="0.15">
      <c r="A54" s="44" t="s">
        <v>82</v>
      </c>
      <c r="B54" s="133"/>
      <c r="C54" s="232" t="s">
        <v>501</v>
      </c>
      <c r="D54" s="262">
        <v>37872</v>
      </c>
      <c r="E54" s="263">
        <v>38568</v>
      </c>
      <c r="F54" s="272">
        <v>39232</v>
      </c>
      <c r="G54" s="265">
        <v>39239</v>
      </c>
      <c r="H54" s="266">
        <v>39145</v>
      </c>
      <c r="I54" s="273">
        <v>40468</v>
      </c>
      <c r="J54" s="272">
        <v>41746</v>
      </c>
      <c r="K54" s="265">
        <v>41072</v>
      </c>
      <c r="L54" s="130">
        <v>43116</v>
      </c>
      <c r="M54" s="273">
        <v>42521</v>
      </c>
      <c r="N54" s="202">
        <v>42543</v>
      </c>
      <c r="O54" s="57">
        <v>42531</v>
      </c>
      <c r="P54" s="245">
        <v>49607</v>
      </c>
      <c r="Q54" s="273">
        <v>50120</v>
      </c>
      <c r="R54" s="202">
        <v>49839</v>
      </c>
      <c r="S54" s="57">
        <v>50357</v>
      </c>
      <c r="T54" s="341">
        <v>42446</v>
      </c>
      <c r="U54" s="130">
        <v>42446</v>
      </c>
      <c r="V54" s="273">
        <v>42033</v>
      </c>
      <c r="W54" s="360">
        <v>42351</v>
      </c>
      <c r="X54" s="265">
        <v>43098</v>
      </c>
      <c r="Y54" s="245">
        <v>40001</v>
      </c>
      <c r="Z54" s="273">
        <v>41897</v>
      </c>
      <c r="AA54" s="202">
        <v>41404</v>
      </c>
      <c r="AB54" s="265">
        <v>38652</v>
      </c>
      <c r="AC54" s="245">
        <v>20416</v>
      </c>
      <c r="AD54" s="273">
        <v>21086</v>
      </c>
      <c r="AE54" s="202">
        <v>21021</v>
      </c>
      <c r="AF54" s="265">
        <v>18730</v>
      </c>
      <c r="AG54" s="245"/>
    </row>
    <row r="55" spans="1:33" s="30" customFormat="1" x14ac:dyDescent="0.15">
      <c r="A55" s="44" t="s">
        <v>381</v>
      </c>
      <c r="B55" s="133"/>
      <c r="C55" s="232" t="s">
        <v>394</v>
      </c>
      <c r="D55" s="262">
        <v>425</v>
      </c>
      <c r="E55" s="263">
        <v>589</v>
      </c>
      <c r="F55" s="272">
        <v>466</v>
      </c>
      <c r="G55" s="265">
        <v>756</v>
      </c>
      <c r="H55" s="266">
        <v>785</v>
      </c>
      <c r="I55" s="273">
        <v>1217</v>
      </c>
      <c r="J55" s="272">
        <v>1088</v>
      </c>
      <c r="K55" s="265">
        <v>1118</v>
      </c>
      <c r="L55" s="29">
        <v>6468</v>
      </c>
      <c r="M55" s="273">
        <v>7230</v>
      </c>
      <c r="N55" s="202">
        <v>7187</v>
      </c>
      <c r="O55" s="57">
        <v>7329</v>
      </c>
      <c r="P55" s="245">
        <v>7281</v>
      </c>
      <c r="Q55" s="273">
        <v>6764</v>
      </c>
      <c r="R55" s="202">
        <v>5555</v>
      </c>
      <c r="S55" s="57">
        <v>5332</v>
      </c>
      <c r="T55" s="341">
        <v>5676</v>
      </c>
      <c r="U55" s="130">
        <v>5676</v>
      </c>
      <c r="V55" s="273">
        <v>5731</v>
      </c>
      <c r="W55" s="360">
        <v>5837</v>
      </c>
      <c r="X55" s="57">
        <v>5961</v>
      </c>
      <c r="Y55" s="245">
        <v>2783</v>
      </c>
      <c r="Z55" s="273">
        <v>3135</v>
      </c>
      <c r="AA55" s="202">
        <v>3150</v>
      </c>
      <c r="AB55" s="57">
        <v>3069</v>
      </c>
      <c r="AC55" s="245">
        <v>2912</v>
      </c>
      <c r="AD55" s="273">
        <v>2810</v>
      </c>
      <c r="AE55" s="202">
        <v>2912</v>
      </c>
      <c r="AF55" s="57">
        <v>2392</v>
      </c>
      <c r="AG55" s="245"/>
    </row>
    <row r="56" spans="1:33" s="30" customFormat="1" x14ac:dyDescent="0.15">
      <c r="A56" s="44" t="s">
        <v>384</v>
      </c>
      <c r="B56" s="136"/>
      <c r="C56" s="45" t="s">
        <v>395</v>
      </c>
      <c r="D56" s="262">
        <v>9565</v>
      </c>
      <c r="E56" s="263">
        <v>9826</v>
      </c>
      <c r="F56" s="272">
        <v>10381</v>
      </c>
      <c r="G56" s="265">
        <v>10747</v>
      </c>
      <c r="H56" s="266">
        <v>10004</v>
      </c>
      <c r="I56" s="273">
        <v>11312</v>
      </c>
      <c r="J56" s="272">
        <v>11268</v>
      </c>
      <c r="K56" s="265">
        <v>11160</v>
      </c>
      <c r="L56" s="130">
        <v>12101</v>
      </c>
      <c r="M56" s="273">
        <v>9486</v>
      </c>
      <c r="N56" s="202">
        <v>10034</v>
      </c>
      <c r="O56" s="57">
        <v>9352</v>
      </c>
      <c r="P56" s="245">
        <v>13147</v>
      </c>
      <c r="Q56" s="273">
        <v>8469</v>
      </c>
      <c r="R56" s="202">
        <v>9265</v>
      </c>
      <c r="S56" s="57">
        <v>9395</v>
      </c>
      <c r="T56" s="341">
        <v>10852</v>
      </c>
      <c r="U56" s="130">
        <v>13103</v>
      </c>
      <c r="V56" s="273">
        <v>12609</v>
      </c>
      <c r="W56" s="360">
        <v>13130</v>
      </c>
      <c r="X56" s="57">
        <v>13214</v>
      </c>
      <c r="Y56" s="245">
        <v>13087</v>
      </c>
      <c r="Z56" s="273">
        <v>13557</v>
      </c>
      <c r="AA56" s="202">
        <v>11140</v>
      </c>
      <c r="AB56" s="57">
        <v>11200</v>
      </c>
      <c r="AC56" s="245">
        <v>11905</v>
      </c>
      <c r="AD56" s="273">
        <v>13837</v>
      </c>
      <c r="AE56" s="202">
        <v>13570</v>
      </c>
      <c r="AF56" s="57">
        <v>14235</v>
      </c>
      <c r="AG56" s="245"/>
    </row>
    <row r="57" spans="1:33" s="30" customFormat="1" x14ac:dyDescent="0.15">
      <c r="A57" s="31" t="s">
        <v>385</v>
      </c>
      <c r="B57" s="18"/>
      <c r="C57" s="45" t="s">
        <v>55</v>
      </c>
      <c r="D57" s="262">
        <v>5373</v>
      </c>
      <c r="E57" s="263">
        <v>7844</v>
      </c>
      <c r="F57" s="272">
        <v>8729</v>
      </c>
      <c r="G57" s="265">
        <v>7937</v>
      </c>
      <c r="H57" s="266">
        <v>11988</v>
      </c>
      <c r="I57" s="273">
        <v>11397</v>
      </c>
      <c r="J57" s="272">
        <v>11304</v>
      </c>
      <c r="K57" s="265">
        <v>10881</v>
      </c>
      <c r="L57" s="29">
        <v>11020</v>
      </c>
      <c r="M57" s="273">
        <v>9732</v>
      </c>
      <c r="N57" s="202">
        <v>9627</v>
      </c>
      <c r="O57" s="57">
        <v>9711</v>
      </c>
      <c r="P57" s="245">
        <v>9270</v>
      </c>
      <c r="Q57" s="273">
        <v>11268</v>
      </c>
      <c r="R57" s="202">
        <v>11810</v>
      </c>
      <c r="S57" s="57">
        <v>13537</v>
      </c>
      <c r="T57" s="341">
        <v>14237</v>
      </c>
      <c r="U57" s="130">
        <v>14425</v>
      </c>
      <c r="V57" s="273">
        <v>14597</v>
      </c>
      <c r="W57" s="360">
        <v>15358</v>
      </c>
      <c r="X57" s="57">
        <v>17678</v>
      </c>
      <c r="Y57" s="245">
        <v>16069</v>
      </c>
      <c r="Z57" s="273">
        <v>16755</v>
      </c>
      <c r="AA57" s="202">
        <v>16629</v>
      </c>
      <c r="AB57" s="57">
        <v>16765</v>
      </c>
      <c r="AC57" s="245">
        <v>18194</v>
      </c>
      <c r="AD57" s="273">
        <v>18659</v>
      </c>
      <c r="AE57" s="202">
        <v>19190</v>
      </c>
      <c r="AF57" s="57">
        <v>18588</v>
      </c>
      <c r="AG57" s="245"/>
    </row>
    <row r="58" spans="1:33" s="30" customFormat="1" x14ac:dyDescent="0.15">
      <c r="A58" s="32" t="s">
        <v>386</v>
      </c>
      <c r="B58" s="18" t="s">
        <v>396</v>
      </c>
      <c r="C58" s="45"/>
      <c r="D58" s="262">
        <v>277354</v>
      </c>
      <c r="E58" s="263">
        <v>281888</v>
      </c>
      <c r="F58" s="272">
        <v>240876</v>
      </c>
      <c r="G58" s="265">
        <v>240685</v>
      </c>
      <c r="H58" s="266">
        <v>228484</v>
      </c>
      <c r="I58" s="273">
        <v>205137</v>
      </c>
      <c r="J58" s="272">
        <v>196259</v>
      </c>
      <c r="K58" s="265">
        <v>194505</v>
      </c>
      <c r="L58" s="29">
        <v>202132</v>
      </c>
      <c r="M58" s="273">
        <v>221384</v>
      </c>
      <c r="N58" s="202">
        <v>220876</v>
      </c>
      <c r="O58" s="57">
        <v>309140</v>
      </c>
      <c r="P58" s="245">
        <v>309935</v>
      </c>
      <c r="Q58" s="273">
        <v>392716</v>
      </c>
      <c r="R58" s="202">
        <v>442344</v>
      </c>
      <c r="S58" s="57">
        <v>453766</v>
      </c>
      <c r="T58" s="341">
        <v>457143</v>
      </c>
      <c r="U58" s="130">
        <v>459582</v>
      </c>
      <c r="V58" s="273">
        <v>460558</v>
      </c>
      <c r="W58" s="360">
        <v>449835</v>
      </c>
      <c r="X58" s="57">
        <v>479386</v>
      </c>
      <c r="Y58" s="245">
        <v>470386</v>
      </c>
      <c r="Z58" s="273">
        <v>488454</v>
      </c>
      <c r="AA58" s="202">
        <v>482290</v>
      </c>
      <c r="AB58" s="57">
        <v>431768</v>
      </c>
      <c r="AC58" s="245">
        <v>405182</v>
      </c>
      <c r="AD58" s="273">
        <v>364954</v>
      </c>
      <c r="AE58" s="202">
        <v>366951</v>
      </c>
      <c r="AF58" s="57">
        <v>338241</v>
      </c>
      <c r="AG58" s="245"/>
    </row>
    <row r="59" spans="1:33" s="30" customFormat="1" x14ac:dyDescent="0.15">
      <c r="A59" s="32" t="s">
        <v>148</v>
      </c>
      <c r="B59" s="18" t="s">
        <v>495</v>
      </c>
      <c r="C59" s="45"/>
      <c r="D59" s="262">
        <v>563804</v>
      </c>
      <c r="E59" s="263">
        <v>563948</v>
      </c>
      <c r="F59" s="272">
        <v>541268</v>
      </c>
      <c r="G59" s="265">
        <v>538050</v>
      </c>
      <c r="H59" s="266">
        <v>534404</v>
      </c>
      <c r="I59" s="273">
        <v>560859</v>
      </c>
      <c r="J59" s="272">
        <v>496925</v>
      </c>
      <c r="K59" s="265">
        <v>483929</v>
      </c>
      <c r="L59" s="29">
        <v>489643</v>
      </c>
      <c r="M59" s="273">
        <v>507106</v>
      </c>
      <c r="N59" s="202">
        <v>599020</v>
      </c>
      <c r="O59" s="57">
        <v>590646</v>
      </c>
      <c r="P59" s="245">
        <v>643705</v>
      </c>
      <c r="Q59" s="273">
        <v>737126</v>
      </c>
      <c r="R59" s="202">
        <v>745956</v>
      </c>
      <c r="S59" s="57">
        <v>749384</v>
      </c>
      <c r="T59" s="341">
        <v>785537</v>
      </c>
      <c r="U59" s="130">
        <v>787973</v>
      </c>
      <c r="V59" s="273">
        <v>743228</v>
      </c>
      <c r="W59" s="360">
        <v>738071</v>
      </c>
      <c r="X59" s="57">
        <v>812673</v>
      </c>
      <c r="Y59" s="245">
        <v>846637</v>
      </c>
      <c r="Z59" s="273">
        <v>851311</v>
      </c>
      <c r="AA59" s="202">
        <v>842027</v>
      </c>
      <c r="AB59" s="57">
        <v>787020</v>
      </c>
      <c r="AC59" s="245">
        <v>867074</v>
      </c>
      <c r="AD59" s="273">
        <v>781348</v>
      </c>
      <c r="AE59" s="202">
        <v>790233</v>
      </c>
      <c r="AF59" s="57">
        <v>718196</v>
      </c>
      <c r="AG59" s="245"/>
    </row>
    <row r="60" spans="1:33" s="30" customFormat="1" x14ac:dyDescent="0.15">
      <c r="A60" s="142" t="s">
        <v>397</v>
      </c>
      <c r="B60" s="143" t="s">
        <v>399</v>
      </c>
      <c r="C60" s="45"/>
      <c r="D60" s="274"/>
      <c r="E60" s="275"/>
      <c r="F60" s="276"/>
      <c r="G60" s="277"/>
      <c r="H60" s="278"/>
      <c r="I60" s="279"/>
      <c r="J60" s="276"/>
      <c r="K60" s="277"/>
      <c r="L60" s="132"/>
      <c r="M60" s="279"/>
      <c r="N60" s="276"/>
      <c r="O60" s="277"/>
      <c r="P60" s="132"/>
      <c r="Q60" s="279"/>
      <c r="R60" s="276"/>
      <c r="S60" s="277"/>
      <c r="T60" s="348"/>
      <c r="U60" s="132"/>
      <c r="V60" s="279"/>
      <c r="W60" s="276"/>
      <c r="X60" s="277"/>
      <c r="Y60" s="132"/>
      <c r="Z60" s="279"/>
      <c r="AA60" s="276"/>
      <c r="AB60" s="277"/>
      <c r="AC60" s="132"/>
      <c r="AD60" s="279"/>
      <c r="AE60" s="276"/>
      <c r="AF60" s="277"/>
      <c r="AG60" s="132"/>
    </row>
    <row r="61" spans="1:33" s="30" customFormat="1" x14ac:dyDescent="0.15">
      <c r="A61" s="31" t="s">
        <v>151</v>
      </c>
      <c r="B61" s="18"/>
      <c r="C61" s="45" t="s">
        <v>502</v>
      </c>
      <c r="D61" s="262">
        <v>124520</v>
      </c>
      <c r="E61" s="263">
        <v>124520</v>
      </c>
      <c r="F61" s="272">
        <v>124560</v>
      </c>
      <c r="G61" s="265">
        <v>124560</v>
      </c>
      <c r="H61" s="266">
        <v>124560</v>
      </c>
      <c r="I61" s="273">
        <v>124560</v>
      </c>
      <c r="J61" s="272">
        <v>124606</v>
      </c>
      <c r="K61" s="265">
        <v>124606</v>
      </c>
      <c r="L61" s="29">
        <v>124606</v>
      </c>
      <c r="M61" s="273">
        <v>124606</v>
      </c>
      <c r="N61" s="202">
        <v>124643</v>
      </c>
      <c r="O61" s="57">
        <v>124643</v>
      </c>
      <c r="P61" s="245">
        <v>124643</v>
      </c>
      <c r="Q61" s="273">
        <v>124643</v>
      </c>
      <c r="R61" s="202">
        <v>124643</v>
      </c>
      <c r="S61" s="57">
        <v>124643</v>
      </c>
      <c r="T61" s="341">
        <v>124643</v>
      </c>
      <c r="U61" s="130">
        <v>124643</v>
      </c>
      <c r="V61" s="273">
        <v>124643</v>
      </c>
      <c r="W61" s="360">
        <v>124643</v>
      </c>
      <c r="X61" s="57">
        <v>124643</v>
      </c>
      <c r="Y61" s="245">
        <v>124643</v>
      </c>
      <c r="Z61" s="273">
        <v>124643</v>
      </c>
      <c r="AA61" s="202">
        <v>124643</v>
      </c>
      <c r="AB61" s="57">
        <v>124643</v>
      </c>
      <c r="AC61" s="245">
        <v>124643</v>
      </c>
      <c r="AD61" s="273">
        <v>124643</v>
      </c>
      <c r="AE61" s="202">
        <v>124643</v>
      </c>
      <c r="AF61" s="57">
        <v>124643</v>
      </c>
      <c r="AG61" s="245"/>
    </row>
    <row r="62" spans="1:33" s="30" customFormat="1" x14ac:dyDescent="0.15">
      <c r="A62" s="31" t="s">
        <v>152</v>
      </c>
      <c r="B62" s="18"/>
      <c r="C62" s="45" t="s">
        <v>503</v>
      </c>
      <c r="D62" s="262">
        <v>91779</v>
      </c>
      <c r="E62" s="263">
        <v>91779</v>
      </c>
      <c r="F62" s="272">
        <v>91772</v>
      </c>
      <c r="G62" s="265">
        <v>91792</v>
      </c>
      <c r="H62" s="266">
        <v>91502</v>
      </c>
      <c r="I62" s="273">
        <v>91505</v>
      </c>
      <c r="J62" s="272">
        <v>91323</v>
      </c>
      <c r="K62" s="265">
        <v>91367</v>
      </c>
      <c r="L62" s="29">
        <v>91310</v>
      </c>
      <c r="M62" s="273">
        <v>91094</v>
      </c>
      <c r="N62" s="202">
        <v>91100</v>
      </c>
      <c r="O62" s="57">
        <v>91126</v>
      </c>
      <c r="P62" s="245">
        <v>91157</v>
      </c>
      <c r="Q62" s="74">
        <v>91140</v>
      </c>
      <c r="R62" s="202">
        <v>91176</v>
      </c>
      <c r="S62" s="57">
        <v>91250</v>
      </c>
      <c r="T62" s="341">
        <v>90835</v>
      </c>
      <c r="U62" s="130">
        <v>90835</v>
      </c>
      <c r="V62" s="74">
        <v>90892</v>
      </c>
      <c r="W62" s="360">
        <v>90969</v>
      </c>
      <c r="X62" s="57">
        <v>91058</v>
      </c>
      <c r="Y62" s="245">
        <v>91239</v>
      </c>
      <c r="Z62" s="74">
        <v>91374</v>
      </c>
      <c r="AA62" s="202">
        <v>91506</v>
      </c>
      <c r="AB62" s="57">
        <v>91903</v>
      </c>
      <c r="AC62" s="245">
        <v>92150</v>
      </c>
      <c r="AD62" s="74">
        <v>92866</v>
      </c>
      <c r="AE62" s="202">
        <v>91037</v>
      </c>
      <c r="AF62" s="57">
        <v>91405</v>
      </c>
      <c r="AG62" s="245"/>
    </row>
    <row r="63" spans="1:33" s="30" customFormat="1" x14ac:dyDescent="0.15">
      <c r="A63" s="31" t="s">
        <v>154</v>
      </c>
      <c r="B63" s="18"/>
      <c r="C63" s="45" t="s">
        <v>60</v>
      </c>
      <c r="D63" s="285">
        <v>-1122</v>
      </c>
      <c r="E63" s="73">
        <v>-1123</v>
      </c>
      <c r="F63" s="145">
        <v>-1123</v>
      </c>
      <c r="G63" s="286">
        <v>-2335</v>
      </c>
      <c r="H63" s="81">
        <v>-4775</v>
      </c>
      <c r="I63" s="74">
        <v>-4763</v>
      </c>
      <c r="J63" s="145">
        <v>-4765</v>
      </c>
      <c r="K63" s="286">
        <v>-4767</v>
      </c>
      <c r="L63" s="81">
        <v>-4764</v>
      </c>
      <c r="M63" s="92">
        <v>-4763</v>
      </c>
      <c r="N63" s="202">
        <v>-98142</v>
      </c>
      <c r="O63" s="57">
        <v>-98142</v>
      </c>
      <c r="P63" s="245">
        <v>-98135</v>
      </c>
      <c r="Q63" s="92">
        <v>-98111</v>
      </c>
      <c r="R63" s="202">
        <v>-98075</v>
      </c>
      <c r="S63" s="57">
        <v>-98076</v>
      </c>
      <c r="T63" s="341">
        <v>-98048</v>
      </c>
      <c r="U63" s="130">
        <v>-98048</v>
      </c>
      <c r="V63" s="92">
        <v>-15690</v>
      </c>
      <c r="W63" s="360">
        <v>-15685</v>
      </c>
      <c r="X63" s="57">
        <v>-17454</v>
      </c>
      <c r="Y63" s="245">
        <v>-45589</v>
      </c>
      <c r="Z63" s="92">
        <v>-22267</v>
      </c>
      <c r="AA63" s="202">
        <v>-22111</v>
      </c>
      <c r="AB63" s="57">
        <v>-55291</v>
      </c>
      <c r="AC63" s="245">
        <v>-28086</v>
      </c>
      <c r="AD63" s="92">
        <v>-27986</v>
      </c>
      <c r="AE63" s="202">
        <v>-90808</v>
      </c>
      <c r="AF63" s="57">
        <v>-168482</v>
      </c>
      <c r="AG63" s="245"/>
    </row>
    <row r="64" spans="1:33" s="30" customFormat="1" x14ac:dyDescent="0.15">
      <c r="A64" s="31" t="s">
        <v>387</v>
      </c>
      <c r="B64" s="18"/>
      <c r="C64" s="45" t="s">
        <v>400</v>
      </c>
      <c r="D64" s="285">
        <v>-5652</v>
      </c>
      <c r="E64" s="73">
        <v>1152</v>
      </c>
      <c r="F64" s="145">
        <v>8884</v>
      </c>
      <c r="G64" s="286">
        <v>13941</v>
      </c>
      <c r="H64" s="81">
        <v>-5810</v>
      </c>
      <c r="I64" s="74">
        <v>-2046</v>
      </c>
      <c r="J64" s="145">
        <v>9301</v>
      </c>
      <c r="K64" s="286">
        <v>-8803</v>
      </c>
      <c r="L64" s="29">
        <v>-8234</v>
      </c>
      <c r="M64" s="92">
        <v>-17269</v>
      </c>
      <c r="N64" s="202">
        <v>-20922</v>
      </c>
      <c r="O64" s="57">
        <v>-8936</v>
      </c>
      <c r="P64" s="245">
        <v>-22751</v>
      </c>
      <c r="Q64" s="92">
        <v>-21247</v>
      </c>
      <c r="R64" s="202">
        <v>-22238</v>
      </c>
      <c r="S64" s="57">
        <v>-21853</v>
      </c>
      <c r="T64" s="341">
        <v>-1347</v>
      </c>
      <c r="U64" s="130">
        <v>-1347</v>
      </c>
      <c r="V64" s="92">
        <v>1283</v>
      </c>
      <c r="W64" s="360">
        <v>3307</v>
      </c>
      <c r="X64" s="57">
        <v>9748</v>
      </c>
      <c r="Y64" s="245">
        <v>34818</v>
      </c>
      <c r="Z64" s="92">
        <v>98523</v>
      </c>
      <c r="AA64" s="202">
        <v>112730</v>
      </c>
      <c r="AB64" s="57">
        <v>68212</v>
      </c>
      <c r="AC64" s="245">
        <v>77280</v>
      </c>
      <c r="AD64" s="92">
        <v>125097</v>
      </c>
      <c r="AE64" s="202">
        <v>135667</v>
      </c>
      <c r="AF64" s="57">
        <v>116317</v>
      </c>
      <c r="AG64" s="245"/>
    </row>
    <row r="65" spans="1:33" s="30" customFormat="1" x14ac:dyDescent="0.15">
      <c r="A65" s="31" t="s">
        <v>479</v>
      </c>
      <c r="B65" s="18"/>
      <c r="C65" s="45" t="s">
        <v>504</v>
      </c>
      <c r="D65" s="285" t="s">
        <v>480</v>
      </c>
      <c r="E65" s="74" t="s">
        <v>480</v>
      </c>
      <c r="F65" s="145" t="s">
        <v>480</v>
      </c>
      <c r="G65" s="286" t="s">
        <v>480</v>
      </c>
      <c r="H65" s="130" t="s">
        <v>480</v>
      </c>
      <c r="I65" s="74" t="s">
        <v>480</v>
      </c>
      <c r="J65" s="145" t="s">
        <v>480</v>
      </c>
      <c r="K65" s="286" t="s">
        <v>480</v>
      </c>
      <c r="L65" s="130" t="s">
        <v>480</v>
      </c>
      <c r="M65" s="74" t="s">
        <v>480</v>
      </c>
      <c r="N65" s="202" t="s">
        <v>480</v>
      </c>
      <c r="O65" s="57" t="s">
        <v>480</v>
      </c>
      <c r="P65" s="245" t="s">
        <v>514</v>
      </c>
      <c r="Q65" s="74" t="s">
        <v>480</v>
      </c>
      <c r="R65" s="202">
        <v>75</v>
      </c>
      <c r="S65" s="57">
        <v>75</v>
      </c>
      <c r="T65" s="341" t="s">
        <v>404</v>
      </c>
      <c r="U65" s="130" t="s">
        <v>404</v>
      </c>
      <c r="V65" s="74" t="s">
        <v>480</v>
      </c>
      <c r="W65" s="361" t="s">
        <v>404</v>
      </c>
      <c r="X65" s="57" t="s">
        <v>540</v>
      </c>
      <c r="Y65" s="335" t="s">
        <v>553</v>
      </c>
      <c r="Z65" s="74" t="s">
        <v>480</v>
      </c>
      <c r="AA65" s="372">
        <v>5093</v>
      </c>
      <c r="AB65" s="57">
        <v>2427</v>
      </c>
      <c r="AC65" s="335">
        <v>3034</v>
      </c>
      <c r="AD65" s="74">
        <v>0</v>
      </c>
      <c r="AE65" s="372" t="s">
        <v>535</v>
      </c>
      <c r="AF65" s="368" t="s">
        <v>616</v>
      </c>
      <c r="AG65" s="335"/>
    </row>
    <row r="66" spans="1:33" s="30" customFormat="1" x14ac:dyDescent="0.15">
      <c r="A66" s="31" t="s">
        <v>153</v>
      </c>
      <c r="B66" s="18"/>
      <c r="C66" s="45" t="s">
        <v>59</v>
      </c>
      <c r="D66" s="262">
        <v>185226</v>
      </c>
      <c r="E66" s="263">
        <v>185164</v>
      </c>
      <c r="F66" s="272">
        <v>205128</v>
      </c>
      <c r="G66" s="265">
        <v>224056</v>
      </c>
      <c r="H66" s="266">
        <v>237316</v>
      </c>
      <c r="I66" s="273">
        <v>210565</v>
      </c>
      <c r="J66" s="272">
        <v>220751</v>
      </c>
      <c r="K66" s="265">
        <v>235049</v>
      </c>
      <c r="L66" s="29">
        <v>238275</v>
      </c>
      <c r="M66" s="74">
        <v>236288</v>
      </c>
      <c r="N66" s="202">
        <v>264945</v>
      </c>
      <c r="O66" s="57">
        <v>287348</v>
      </c>
      <c r="P66" s="245">
        <v>275833</v>
      </c>
      <c r="Q66" s="74">
        <v>264485</v>
      </c>
      <c r="R66" s="202">
        <v>230939</v>
      </c>
      <c r="S66" s="57">
        <v>258736</v>
      </c>
      <c r="T66" s="341">
        <v>278243</v>
      </c>
      <c r="U66" s="130">
        <v>278243</v>
      </c>
      <c r="V66" s="74">
        <v>199228</v>
      </c>
      <c r="W66" s="360">
        <v>242915</v>
      </c>
      <c r="X66" s="57">
        <v>271151</v>
      </c>
      <c r="Y66" s="245">
        <v>305057</v>
      </c>
      <c r="Z66" s="74">
        <v>288852</v>
      </c>
      <c r="AA66" s="202">
        <v>331163</v>
      </c>
      <c r="AB66" s="57">
        <v>372574</v>
      </c>
      <c r="AC66" s="245">
        <v>371064</v>
      </c>
      <c r="AD66" s="74">
        <v>591284</v>
      </c>
      <c r="AE66" s="202">
        <v>566993</v>
      </c>
      <c r="AF66" s="57">
        <v>585999</v>
      </c>
      <c r="AG66" s="245"/>
    </row>
    <row r="67" spans="1:33" s="30" customFormat="1" ht="15.75" customHeight="1" x14ac:dyDescent="0.15">
      <c r="A67" s="31" t="s">
        <v>388</v>
      </c>
      <c r="B67" s="18"/>
      <c r="C67" s="45" t="s">
        <v>506</v>
      </c>
      <c r="D67" s="262">
        <v>394751</v>
      </c>
      <c r="E67" s="263">
        <v>401492</v>
      </c>
      <c r="F67" s="272">
        <v>429221</v>
      </c>
      <c r="G67" s="265">
        <v>452014</v>
      </c>
      <c r="H67" s="266">
        <v>442793</v>
      </c>
      <c r="I67" s="273">
        <v>419821</v>
      </c>
      <c r="J67" s="272">
        <v>441216</v>
      </c>
      <c r="K67" s="265">
        <v>437452</v>
      </c>
      <c r="L67" s="29">
        <v>441193</v>
      </c>
      <c r="M67" s="273">
        <v>429956</v>
      </c>
      <c r="N67" s="202">
        <v>361624</v>
      </c>
      <c r="O67" s="57">
        <v>396039</v>
      </c>
      <c r="P67" s="245">
        <v>370747</v>
      </c>
      <c r="Q67" s="74">
        <v>360910</v>
      </c>
      <c r="R67" s="202">
        <v>326520</v>
      </c>
      <c r="S67" s="57">
        <v>354775</v>
      </c>
      <c r="T67" s="341">
        <v>394326</v>
      </c>
      <c r="U67" s="130">
        <v>394326</v>
      </c>
      <c r="V67" s="74">
        <v>400356</v>
      </c>
      <c r="W67" s="360">
        <v>446149</v>
      </c>
      <c r="X67" s="57">
        <v>479146</v>
      </c>
      <c r="Y67" s="245">
        <v>510168</v>
      </c>
      <c r="Z67" s="74">
        <v>581125</v>
      </c>
      <c r="AA67" s="202">
        <v>643024</v>
      </c>
      <c r="AB67" s="57">
        <v>604468</v>
      </c>
      <c r="AC67" s="245">
        <v>640085</v>
      </c>
      <c r="AD67" s="74">
        <v>905904</v>
      </c>
      <c r="AE67" s="202">
        <v>827532</v>
      </c>
      <c r="AF67" s="57">
        <v>749882</v>
      </c>
      <c r="AG67" s="245"/>
    </row>
    <row r="68" spans="1:33" s="30" customFormat="1" x14ac:dyDescent="0.15">
      <c r="A68" s="31" t="s">
        <v>389</v>
      </c>
      <c r="B68" s="18"/>
      <c r="C68" s="45" t="s">
        <v>505</v>
      </c>
      <c r="D68" s="262">
        <v>1477</v>
      </c>
      <c r="E68" s="263">
        <v>1427</v>
      </c>
      <c r="F68" s="272">
        <v>1393</v>
      </c>
      <c r="G68" s="265">
        <v>1549</v>
      </c>
      <c r="H68" s="266">
        <v>1466</v>
      </c>
      <c r="I68" s="273">
        <v>1298</v>
      </c>
      <c r="J68" s="272">
        <v>1231</v>
      </c>
      <c r="K68" s="265">
        <v>1232</v>
      </c>
      <c r="L68" s="29">
        <v>1194</v>
      </c>
      <c r="M68" s="273">
        <v>1233</v>
      </c>
      <c r="N68" s="202">
        <v>1227</v>
      </c>
      <c r="O68" s="57">
        <v>1230</v>
      </c>
      <c r="P68" s="245">
        <v>1211</v>
      </c>
      <c r="Q68" s="74">
        <v>1045</v>
      </c>
      <c r="R68" s="202">
        <v>1066</v>
      </c>
      <c r="S68" s="57">
        <v>1062</v>
      </c>
      <c r="T68" s="341">
        <v>1154</v>
      </c>
      <c r="U68" s="130">
        <v>1154</v>
      </c>
      <c r="V68" s="74">
        <v>1022</v>
      </c>
      <c r="W68" s="360">
        <v>1082</v>
      </c>
      <c r="X68" s="57">
        <v>1148</v>
      </c>
      <c r="Y68" s="245">
        <v>1194</v>
      </c>
      <c r="Z68" s="74">
        <v>1030</v>
      </c>
      <c r="AA68" s="202">
        <v>1072</v>
      </c>
      <c r="AB68" s="57">
        <v>1120</v>
      </c>
      <c r="AC68" s="245">
        <v>1149</v>
      </c>
      <c r="AD68" s="74">
        <v>1020</v>
      </c>
      <c r="AE68" s="202" t="s">
        <v>608</v>
      </c>
      <c r="AF68" s="57" t="s">
        <v>616</v>
      </c>
      <c r="AG68" s="245"/>
    </row>
    <row r="69" spans="1:33" s="30" customFormat="1" x14ac:dyDescent="0.15">
      <c r="A69" s="32" t="s">
        <v>390</v>
      </c>
      <c r="B69" s="18" t="s">
        <v>401</v>
      </c>
      <c r="C69" s="45"/>
      <c r="D69" s="262">
        <v>396228</v>
      </c>
      <c r="E69" s="263">
        <v>402919</v>
      </c>
      <c r="F69" s="272">
        <v>430614</v>
      </c>
      <c r="G69" s="265">
        <v>453563</v>
      </c>
      <c r="H69" s="266">
        <v>444259</v>
      </c>
      <c r="I69" s="273">
        <v>421119</v>
      </c>
      <c r="J69" s="272">
        <v>442447</v>
      </c>
      <c r="K69" s="265">
        <v>438684</v>
      </c>
      <c r="L69" s="29">
        <v>442387</v>
      </c>
      <c r="M69" s="273">
        <v>431189</v>
      </c>
      <c r="N69" s="202">
        <v>362851</v>
      </c>
      <c r="O69" s="57">
        <v>397269</v>
      </c>
      <c r="P69" s="245">
        <v>371958</v>
      </c>
      <c r="Q69" s="74">
        <v>361955</v>
      </c>
      <c r="R69" s="202">
        <v>327586</v>
      </c>
      <c r="S69" s="57">
        <v>355837</v>
      </c>
      <c r="T69" s="341">
        <v>395480</v>
      </c>
      <c r="U69" s="130">
        <v>395480</v>
      </c>
      <c r="V69" s="74">
        <v>401378</v>
      </c>
      <c r="W69" s="360">
        <v>447231</v>
      </c>
      <c r="X69" s="57">
        <v>480294</v>
      </c>
      <c r="Y69" s="245">
        <v>511362</v>
      </c>
      <c r="Z69" s="74">
        <v>582155</v>
      </c>
      <c r="AA69" s="202">
        <v>644096</v>
      </c>
      <c r="AB69" s="57">
        <v>605588</v>
      </c>
      <c r="AC69" s="245">
        <v>641234</v>
      </c>
      <c r="AD69" s="74">
        <v>906924</v>
      </c>
      <c r="AE69" s="202">
        <v>827532</v>
      </c>
      <c r="AF69" s="57">
        <v>749882</v>
      </c>
      <c r="AG69" s="245"/>
    </row>
    <row r="70" spans="1:33" ht="16.5" thickBot="1" x14ac:dyDescent="0.2">
      <c r="A70" s="35" t="s">
        <v>398</v>
      </c>
      <c r="B70" s="98" t="s">
        <v>402</v>
      </c>
      <c r="C70" s="230"/>
      <c r="D70" s="280">
        <v>960032</v>
      </c>
      <c r="E70" s="268">
        <v>966867</v>
      </c>
      <c r="F70" s="281">
        <v>971882</v>
      </c>
      <c r="G70" s="270">
        <v>991613</v>
      </c>
      <c r="H70" s="271">
        <v>978663</v>
      </c>
      <c r="I70" s="282">
        <v>981978</v>
      </c>
      <c r="J70" s="281">
        <v>939372</v>
      </c>
      <c r="K70" s="270">
        <v>922613</v>
      </c>
      <c r="L70" s="261">
        <v>932030</v>
      </c>
      <c r="M70" s="282">
        <v>938295</v>
      </c>
      <c r="N70" s="269">
        <v>961871</v>
      </c>
      <c r="O70" s="270">
        <v>987915</v>
      </c>
      <c r="P70" s="287">
        <v>1015663</v>
      </c>
      <c r="Q70" s="313">
        <v>1099081</v>
      </c>
      <c r="R70" s="314">
        <v>1073542</v>
      </c>
      <c r="S70" s="270">
        <v>1105221</v>
      </c>
      <c r="T70" s="343">
        <v>1181017</v>
      </c>
      <c r="U70" s="287">
        <v>1183453</v>
      </c>
      <c r="V70" s="313">
        <v>1144606</v>
      </c>
      <c r="W70" s="314">
        <v>1185302</v>
      </c>
      <c r="X70" s="270">
        <v>1292967</v>
      </c>
      <c r="Y70" s="287">
        <v>1357999</v>
      </c>
      <c r="Z70" s="313">
        <v>1433466</v>
      </c>
      <c r="AA70" s="314">
        <v>1486123</v>
      </c>
      <c r="AB70" s="270">
        <v>1392608</v>
      </c>
      <c r="AC70" s="287">
        <v>1508308</v>
      </c>
      <c r="AD70" s="313">
        <v>1688272</v>
      </c>
      <c r="AE70" s="314">
        <v>1617765</v>
      </c>
      <c r="AF70" s="270">
        <v>1468078</v>
      </c>
      <c r="AG70" s="287"/>
    </row>
    <row r="72" spans="1:33" x14ac:dyDescent="0.15">
      <c r="A72" s="61" t="s">
        <v>533</v>
      </c>
      <c r="C72" s="226"/>
    </row>
    <row r="73" spans="1:33" x14ac:dyDescent="0.15">
      <c r="A73" s="157" t="s">
        <v>534</v>
      </c>
      <c r="D73" s="6"/>
      <c r="E73" s="6"/>
      <c r="F73" s="6"/>
      <c r="G73" s="6"/>
      <c r="H73" s="6"/>
      <c r="I73" s="6"/>
      <c r="J73" s="6"/>
      <c r="K73" s="6"/>
      <c r="L73" s="6"/>
      <c r="M73" s="6"/>
      <c r="N73" s="6"/>
      <c r="O73" s="6"/>
      <c r="P73" s="6"/>
      <c r="Q73" s="6"/>
      <c r="R73" s="6"/>
      <c r="S73" s="6"/>
      <c r="T73" s="6"/>
      <c r="U73" s="6"/>
      <c r="V73" s="6"/>
      <c r="W73" s="6"/>
      <c r="X73" s="6"/>
      <c r="Y73" s="6"/>
      <c r="Z73" s="6"/>
      <c r="AA73" s="6"/>
      <c r="AB73" s="6"/>
      <c r="AC73" s="6" t="s">
        <v>96</v>
      </c>
      <c r="AD73" s="6"/>
      <c r="AE73" s="6"/>
      <c r="AF73" s="6"/>
      <c r="AG73" s="6" t="s">
        <v>96</v>
      </c>
    </row>
    <row r="74" spans="1:33" ht="16.5" thickBot="1" x14ac:dyDescent="0.2">
      <c r="A74" s="157"/>
      <c r="D74" s="10"/>
      <c r="E74" s="10"/>
      <c r="F74" s="10"/>
      <c r="G74" s="10"/>
      <c r="H74" s="10"/>
      <c r="I74" s="10"/>
      <c r="J74" s="10"/>
      <c r="K74" s="10"/>
      <c r="L74" s="10"/>
      <c r="M74" s="10"/>
      <c r="N74" s="10"/>
      <c r="O74" s="10"/>
      <c r="P74" s="288"/>
      <c r="Q74" s="10"/>
      <c r="R74" s="10"/>
      <c r="S74" s="10"/>
      <c r="T74" s="288"/>
      <c r="U74" s="288"/>
      <c r="V74" s="10"/>
      <c r="W74" s="10"/>
      <c r="X74" s="10"/>
      <c r="Y74" s="288"/>
      <c r="Z74" s="10"/>
      <c r="AA74" s="10"/>
      <c r="AB74" s="10"/>
      <c r="AC74" s="288" t="s">
        <v>430</v>
      </c>
      <c r="AD74" s="10"/>
      <c r="AE74" s="10"/>
      <c r="AF74" s="10"/>
      <c r="AG74" s="288" t="s">
        <v>430</v>
      </c>
    </row>
    <row r="75" spans="1:33" ht="30" customHeight="1" x14ac:dyDescent="0.15">
      <c r="A75" s="411" t="s">
        <v>97</v>
      </c>
      <c r="B75" s="412"/>
      <c r="C75" s="422"/>
      <c r="D75" s="236" t="s">
        <v>344</v>
      </c>
      <c r="E75" s="404" t="s">
        <v>306</v>
      </c>
      <c r="F75" s="376"/>
      <c r="G75" s="376"/>
      <c r="H75" s="377"/>
      <c r="I75" s="404" t="s">
        <v>307</v>
      </c>
      <c r="J75" s="376"/>
      <c r="K75" s="376"/>
      <c r="L75" s="377"/>
      <c r="M75" s="376" t="s">
        <v>425</v>
      </c>
      <c r="N75" s="376"/>
      <c r="O75" s="376"/>
      <c r="P75" s="377"/>
      <c r="Q75" s="376" t="s">
        <v>459</v>
      </c>
      <c r="R75" s="376"/>
      <c r="S75" s="376"/>
      <c r="T75" s="376"/>
      <c r="U75" s="377"/>
      <c r="V75" s="376" t="s">
        <v>521</v>
      </c>
      <c r="W75" s="376"/>
      <c r="X75" s="376"/>
      <c r="Y75" s="377"/>
      <c r="Z75" s="376" t="s">
        <v>560</v>
      </c>
      <c r="AA75" s="376"/>
      <c r="AB75" s="376"/>
      <c r="AC75" s="377"/>
      <c r="AD75" s="376" t="s">
        <v>579</v>
      </c>
      <c r="AE75" s="376"/>
      <c r="AF75" s="376"/>
      <c r="AG75" s="377"/>
    </row>
    <row r="76" spans="1:33" ht="15.75" customHeight="1" x14ac:dyDescent="0.15">
      <c r="A76" s="413"/>
      <c r="B76" s="414"/>
      <c r="C76" s="423"/>
      <c r="D76" s="402" t="s">
        <v>106</v>
      </c>
      <c r="E76" s="378" t="s">
        <v>103</v>
      </c>
      <c r="F76" s="394" t="s">
        <v>104</v>
      </c>
      <c r="G76" s="233">
        <v>41639</v>
      </c>
      <c r="H76" s="238">
        <v>41364</v>
      </c>
      <c r="I76" s="378" t="s">
        <v>103</v>
      </c>
      <c r="J76" s="394" t="s">
        <v>104</v>
      </c>
      <c r="K76" s="252">
        <v>41639</v>
      </c>
      <c r="L76" s="238">
        <v>41364</v>
      </c>
      <c r="M76" s="378" t="s">
        <v>103</v>
      </c>
      <c r="N76" s="394" t="s">
        <v>104</v>
      </c>
      <c r="O76" s="382" t="s">
        <v>105</v>
      </c>
      <c r="P76" s="384" t="s">
        <v>106</v>
      </c>
      <c r="Q76" s="378" t="s">
        <v>103</v>
      </c>
      <c r="R76" s="394" t="s">
        <v>104</v>
      </c>
      <c r="S76" s="382" t="s">
        <v>105</v>
      </c>
      <c r="T76" s="398" t="s">
        <v>106</v>
      </c>
      <c r="U76" s="396" t="s">
        <v>551</v>
      </c>
      <c r="V76" s="378" t="s">
        <v>103</v>
      </c>
      <c r="W76" s="380" t="s">
        <v>104</v>
      </c>
      <c r="X76" s="382" t="s">
        <v>105</v>
      </c>
      <c r="Y76" s="384" t="s">
        <v>106</v>
      </c>
      <c r="Z76" s="378" t="s">
        <v>103</v>
      </c>
      <c r="AA76" s="380" t="s">
        <v>104</v>
      </c>
      <c r="AB76" s="382" t="s">
        <v>105</v>
      </c>
      <c r="AC76" s="384" t="s">
        <v>106</v>
      </c>
      <c r="AD76" s="378" t="s">
        <v>103</v>
      </c>
      <c r="AE76" s="380" t="s">
        <v>104</v>
      </c>
      <c r="AF76" s="382" t="s">
        <v>105</v>
      </c>
      <c r="AG76" s="384" t="s">
        <v>106</v>
      </c>
    </row>
    <row r="77" spans="1:33" x14ac:dyDescent="0.15">
      <c r="A77" s="415"/>
      <c r="B77" s="395"/>
      <c r="C77" s="424"/>
      <c r="D77" s="403"/>
      <c r="E77" s="379"/>
      <c r="F77" s="395"/>
      <c r="G77" s="12" t="s">
        <v>25</v>
      </c>
      <c r="H77" s="239" t="s">
        <v>24</v>
      </c>
      <c r="I77" s="379"/>
      <c r="J77" s="395"/>
      <c r="K77" s="12" t="s">
        <v>25</v>
      </c>
      <c r="L77" s="239" t="s">
        <v>24</v>
      </c>
      <c r="M77" s="379"/>
      <c r="N77" s="395"/>
      <c r="O77" s="383"/>
      <c r="P77" s="385"/>
      <c r="Q77" s="379"/>
      <c r="R77" s="395"/>
      <c r="S77" s="383"/>
      <c r="T77" s="399"/>
      <c r="U77" s="397"/>
      <c r="V77" s="379"/>
      <c r="W77" s="381"/>
      <c r="X77" s="383"/>
      <c r="Y77" s="385"/>
      <c r="Z77" s="379"/>
      <c r="AA77" s="381"/>
      <c r="AB77" s="383"/>
      <c r="AC77" s="385"/>
      <c r="AD77" s="379"/>
      <c r="AE77" s="381"/>
      <c r="AF77" s="383"/>
      <c r="AG77" s="385"/>
    </row>
    <row r="78" spans="1:33" x14ac:dyDescent="0.15">
      <c r="A78" s="56" t="s">
        <v>28</v>
      </c>
      <c r="B78" s="425" t="s">
        <v>69</v>
      </c>
      <c r="C78" s="426"/>
      <c r="D78" s="246">
        <v>0.41099999999999998</v>
      </c>
      <c r="E78" s="240">
        <v>0.41499999999999998</v>
      </c>
      <c r="F78" s="165">
        <v>0.442</v>
      </c>
      <c r="G78" s="167">
        <v>0.45600000000000002</v>
      </c>
      <c r="H78" s="169">
        <v>0.45200000000000001</v>
      </c>
      <c r="I78" s="240">
        <v>0.42799999999999999</v>
      </c>
      <c r="J78" s="165">
        <v>0.47</v>
      </c>
      <c r="K78" s="167">
        <v>0.47399999999999998</v>
      </c>
      <c r="L78" s="169">
        <v>0.47299999999999998</v>
      </c>
      <c r="M78" s="240">
        <v>0.45800000000000002</v>
      </c>
      <c r="N78" s="165">
        <v>0.376</v>
      </c>
      <c r="O78" s="167">
        <v>0.40100000000000002</v>
      </c>
      <c r="P78" s="169">
        <v>0.36499999999999999</v>
      </c>
      <c r="Q78" s="240">
        <v>0.32800000000000001</v>
      </c>
      <c r="R78" s="165">
        <v>0.30399999999999999</v>
      </c>
      <c r="S78" s="167">
        <v>0.32100000000000001</v>
      </c>
      <c r="T78" s="353">
        <v>0.33400000000000002</v>
      </c>
      <c r="U78" s="169">
        <v>0.33300000000000002</v>
      </c>
      <c r="V78" s="240">
        <v>0.35</v>
      </c>
      <c r="W78" s="165">
        <v>0.376</v>
      </c>
      <c r="X78" s="167">
        <v>0.371</v>
      </c>
      <c r="Y78" s="169">
        <v>0.376</v>
      </c>
      <c r="Z78" s="240">
        <v>0.40500000000000003</v>
      </c>
      <c r="AA78" s="165">
        <v>0.433</v>
      </c>
      <c r="AB78" s="167">
        <v>0.434</v>
      </c>
      <c r="AC78" s="169">
        <v>0.42399999999999999</v>
      </c>
      <c r="AD78" s="240">
        <v>0.53700000000000003</v>
      </c>
      <c r="AE78" s="165">
        <v>0.51200000000000001</v>
      </c>
      <c r="AF78" s="167">
        <v>0.51100000000000001</v>
      </c>
      <c r="AG78" s="169"/>
    </row>
    <row r="79" spans="1:33" x14ac:dyDescent="0.15">
      <c r="A79" s="56" t="s">
        <v>490</v>
      </c>
      <c r="B79" s="418" t="s">
        <v>70</v>
      </c>
      <c r="C79" s="419"/>
      <c r="D79" s="247">
        <v>285970</v>
      </c>
      <c r="E79" s="241">
        <v>283958</v>
      </c>
      <c r="F79" s="175">
        <v>262567</v>
      </c>
      <c r="G79" s="76">
        <v>262814</v>
      </c>
      <c r="H79" s="178">
        <v>247974</v>
      </c>
      <c r="I79" s="241">
        <v>250203</v>
      </c>
      <c r="J79" s="175">
        <v>205425</v>
      </c>
      <c r="K79" s="76">
        <v>211478</v>
      </c>
      <c r="L79" s="178">
        <v>181335</v>
      </c>
      <c r="M79" s="241">
        <v>181546</v>
      </c>
      <c r="N79" s="80">
        <v>281588</v>
      </c>
      <c r="O79" s="76">
        <v>267122</v>
      </c>
      <c r="P79" s="81">
        <v>280915</v>
      </c>
      <c r="Q79" s="241">
        <v>395920</v>
      </c>
      <c r="R79" s="80">
        <v>382732</v>
      </c>
      <c r="S79" s="76">
        <v>359491</v>
      </c>
      <c r="T79" s="354">
        <v>355264</v>
      </c>
      <c r="U79" s="81">
        <v>355264</v>
      </c>
      <c r="V79" s="241">
        <v>335070</v>
      </c>
      <c r="W79" s="80">
        <v>335374</v>
      </c>
      <c r="X79" s="76">
        <v>393100</v>
      </c>
      <c r="Y79" s="81">
        <v>386127</v>
      </c>
      <c r="Z79" s="241">
        <v>394794</v>
      </c>
      <c r="AA79" s="80">
        <v>389798</v>
      </c>
      <c r="AB79" s="76">
        <v>352735</v>
      </c>
      <c r="AC79" s="81">
        <v>340057</v>
      </c>
      <c r="AD79" s="241">
        <v>345966</v>
      </c>
      <c r="AE79" s="80">
        <v>348414</v>
      </c>
      <c r="AF79" s="76">
        <v>304679</v>
      </c>
      <c r="AG79" s="81"/>
    </row>
    <row r="80" spans="1:33" x14ac:dyDescent="0.15">
      <c r="A80" s="296" t="s">
        <v>489</v>
      </c>
      <c r="B80" s="420" t="s">
        <v>498</v>
      </c>
      <c r="C80" s="421"/>
      <c r="D80" s="248">
        <v>86505</v>
      </c>
      <c r="E80" s="242">
        <v>93840</v>
      </c>
      <c r="F80" s="184">
        <v>81268</v>
      </c>
      <c r="G80" s="187">
        <v>76101</v>
      </c>
      <c r="H80" s="189">
        <v>56735</v>
      </c>
      <c r="I80" s="242">
        <v>60278</v>
      </c>
      <c r="J80" s="184">
        <v>74575</v>
      </c>
      <c r="K80" s="187">
        <v>80544</v>
      </c>
      <c r="L80" s="189">
        <v>66909</v>
      </c>
      <c r="M80" s="242">
        <v>68285</v>
      </c>
      <c r="N80" s="315">
        <v>146372</v>
      </c>
      <c r="O80" s="187">
        <v>122425</v>
      </c>
      <c r="P80" s="316">
        <v>118421</v>
      </c>
      <c r="Q80" s="242">
        <v>125414</v>
      </c>
      <c r="R80" s="315">
        <v>197114</v>
      </c>
      <c r="S80" s="187">
        <v>196071</v>
      </c>
      <c r="T80" s="355">
        <v>137786</v>
      </c>
      <c r="U80" s="316">
        <v>137786</v>
      </c>
      <c r="V80" s="242">
        <v>166357</v>
      </c>
      <c r="W80" s="315">
        <v>141939</v>
      </c>
      <c r="X80" s="187">
        <v>118010</v>
      </c>
      <c r="Y80" s="316">
        <v>83555</v>
      </c>
      <c r="Z80" s="242">
        <v>108382</v>
      </c>
      <c r="AA80" s="315">
        <v>134033</v>
      </c>
      <c r="AB80" s="187">
        <v>176987</v>
      </c>
      <c r="AC80" s="316">
        <v>170728</v>
      </c>
      <c r="AD80" s="242">
        <v>-212756</v>
      </c>
      <c r="AE80" s="315">
        <v>-139746</v>
      </c>
      <c r="AF80" s="187">
        <v>-43893</v>
      </c>
      <c r="AG80" s="316"/>
    </row>
    <row r="81" spans="1:33" x14ac:dyDescent="0.15">
      <c r="A81" s="190" t="s">
        <v>77</v>
      </c>
      <c r="B81" s="418" t="s">
        <v>567</v>
      </c>
      <c r="C81" s="419"/>
      <c r="D81" s="283" t="s">
        <v>411</v>
      </c>
      <c r="E81" s="243" t="s">
        <v>329</v>
      </c>
      <c r="F81" s="202" t="s">
        <v>330</v>
      </c>
      <c r="G81" s="205" t="s">
        <v>331</v>
      </c>
      <c r="H81" s="244" t="s">
        <v>309</v>
      </c>
      <c r="I81" s="243" t="s">
        <v>314</v>
      </c>
      <c r="J81" s="202" t="s">
        <v>319</v>
      </c>
      <c r="K81" s="205" t="s">
        <v>324</v>
      </c>
      <c r="L81" s="244" t="s">
        <v>420</v>
      </c>
      <c r="M81" s="243" t="s">
        <v>431</v>
      </c>
      <c r="N81" s="202" t="s">
        <v>438</v>
      </c>
      <c r="O81" s="205" t="s">
        <v>445</v>
      </c>
      <c r="P81" s="244" t="s">
        <v>452</v>
      </c>
      <c r="Q81" s="312" t="s">
        <v>460</v>
      </c>
      <c r="R81" s="334" t="s">
        <v>481</v>
      </c>
      <c r="S81" s="201" t="s">
        <v>507</v>
      </c>
      <c r="T81" s="356" t="s">
        <v>515</v>
      </c>
      <c r="U81" s="349" t="s">
        <v>515</v>
      </c>
      <c r="V81" s="312" t="s">
        <v>522</v>
      </c>
      <c r="W81" s="363" t="s">
        <v>547</v>
      </c>
      <c r="X81" s="363" t="s">
        <v>541</v>
      </c>
      <c r="Y81" s="349" t="s">
        <v>554</v>
      </c>
      <c r="Z81" s="312" t="s">
        <v>600</v>
      </c>
      <c r="AA81" s="334" t="s">
        <v>596</v>
      </c>
      <c r="AB81" s="334" t="s">
        <v>591</v>
      </c>
      <c r="AC81" s="349" t="s">
        <v>586</v>
      </c>
      <c r="AD81" s="312" t="s">
        <v>581</v>
      </c>
      <c r="AE81" s="334" t="s">
        <v>609</v>
      </c>
      <c r="AF81" s="334" t="s">
        <v>618</v>
      </c>
      <c r="AG81" s="349"/>
    </row>
    <row r="82" spans="1:33" x14ac:dyDescent="0.15">
      <c r="A82" s="190" t="s">
        <v>574</v>
      </c>
      <c r="B82" s="418" t="s">
        <v>473</v>
      </c>
      <c r="C82" s="419"/>
      <c r="D82" s="284" t="s">
        <v>412</v>
      </c>
      <c r="E82" s="243" t="s">
        <v>332</v>
      </c>
      <c r="F82" s="202" t="s">
        <v>333</v>
      </c>
      <c r="G82" s="57" t="s">
        <v>334</v>
      </c>
      <c r="H82" s="245" t="s">
        <v>310</v>
      </c>
      <c r="I82" s="243" t="s">
        <v>315</v>
      </c>
      <c r="J82" s="202" t="s">
        <v>320</v>
      </c>
      <c r="K82" s="57" t="s">
        <v>325</v>
      </c>
      <c r="L82" s="245" t="s">
        <v>421</v>
      </c>
      <c r="M82" s="243" t="s">
        <v>432</v>
      </c>
      <c r="N82" s="202" t="s">
        <v>439</v>
      </c>
      <c r="O82" s="205" t="s">
        <v>446</v>
      </c>
      <c r="P82" s="245" t="s">
        <v>453</v>
      </c>
      <c r="Q82" s="291" t="s">
        <v>461</v>
      </c>
      <c r="R82" s="200" t="s">
        <v>482</v>
      </c>
      <c r="S82" s="201" t="s">
        <v>508</v>
      </c>
      <c r="T82" s="341" t="s">
        <v>516</v>
      </c>
      <c r="U82" s="130" t="s">
        <v>516</v>
      </c>
      <c r="V82" s="291" t="s">
        <v>523</v>
      </c>
      <c r="W82" s="364" t="s">
        <v>548</v>
      </c>
      <c r="X82" s="364" t="s">
        <v>542</v>
      </c>
      <c r="Y82" s="130" t="s">
        <v>555</v>
      </c>
      <c r="Z82" s="291" t="s">
        <v>601</v>
      </c>
      <c r="AA82" s="373" t="s">
        <v>597</v>
      </c>
      <c r="AB82" s="373" t="s">
        <v>592</v>
      </c>
      <c r="AC82" s="130" t="s">
        <v>587</v>
      </c>
      <c r="AD82" s="291" t="s">
        <v>582</v>
      </c>
      <c r="AE82" s="373" t="s">
        <v>612</v>
      </c>
      <c r="AF82" s="373" t="s">
        <v>619</v>
      </c>
      <c r="AG82" s="130"/>
    </row>
    <row r="83" spans="1:33" x14ac:dyDescent="0.15">
      <c r="A83" s="190" t="s">
        <v>475</v>
      </c>
      <c r="B83" s="406" t="s">
        <v>426</v>
      </c>
      <c r="C83" s="407"/>
      <c r="D83" s="284" t="s">
        <v>428</v>
      </c>
      <c r="E83" s="243" t="s">
        <v>428</v>
      </c>
      <c r="F83" s="202" t="s">
        <v>428</v>
      </c>
      <c r="G83" s="57" t="s">
        <v>429</v>
      </c>
      <c r="H83" s="245" t="s">
        <v>428</v>
      </c>
      <c r="I83" s="243" t="s">
        <v>428</v>
      </c>
      <c r="J83" s="202" t="s">
        <v>428</v>
      </c>
      <c r="K83" s="57" t="s">
        <v>429</v>
      </c>
      <c r="L83" s="245" t="s">
        <v>428</v>
      </c>
      <c r="M83" s="243" t="s">
        <v>433</v>
      </c>
      <c r="N83" s="202" t="s">
        <v>440</v>
      </c>
      <c r="O83" s="318" t="s">
        <v>447</v>
      </c>
      <c r="P83" s="327" t="s">
        <v>454</v>
      </c>
      <c r="Q83" s="328" t="s">
        <v>462</v>
      </c>
      <c r="R83" s="200" t="s">
        <v>483</v>
      </c>
      <c r="S83" s="201" t="s">
        <v>509</v>
      </c>
      <c r="T83" s="357" t="s">
        <v>531</v>
      </c>
      <c r="U83" s="350" t="s">
        <v>530</v>
      </c>
      <c r="V83" s="328" t="s">
        <v>524</v>
      </c>
      <c r="W83" s="365" t="s">
        <v>536</v>
      </c>
      <c r="X83" s="365" t="s">
        <v>543</v>
      </c>
      <c r="Y83" s="350" t="s">
        <v>556</v>
      </c>
      <c r="Z83" s="328" t="s">
        <v>602</v>
      </c>
      <c r="AA83" s="371" t="s">
        <v>598</v>
      </c>
      <c r="AB83" s="371" t="s">
        <v>593</v>
      </c>
      <c r="AC83" s="130" t="s">
        <v>588</v>
      </c>
      <c r="AD83" s="328" t="s">
        <v>583</v>
      </c>
      <c r="AE83" s="371" t="s">
        <v>610</v>
      </c>
      <c r="AF83" s="371" t="s">
        <v>620</v>
      </c>
      <c r="AG83" s="130"/>
    </row>
    <row r="84" spans="1:33" x14ac:dyDescent="0.15">
      <c r="A84" s="190" t="s">
        <v>476</v>
      </c>
      <c r="B84" s="406" t="s">
        <v>427</v>
      </c>
      <c r="C84" s="407"/>
      <c r="D84" s="284" t="s">
        <v>429</v>
      </c>
      <c r="E84" s="243" t="s">
        <v>429</v>
      </c>
      <c r="F84" s="202" t="s">
        <v>428</v>
      </c>
      <c r="G84" s="57" t="s">
        <v>429</v>
      </c>
      <c r="H84" s="245" t="s">
        <v>428</v>
      </c>
      <c r="I84" s="243" t="s">
        <v>429</v>
      </c>
      <c r="J84" s="202" t="s">
        <v>428</v>
      </c>
      <c r="K84" s="57" t="s">
        <v>429</v>
      </c>
      <c r="L84" s="245" t="s">
        <v>428</v>
      </c>
      <c r="M84" s="243" t="s">
        <v>434</v>
      </c>
      <c r="N84" s="202" t="s">
        <v>441</v>
      </c>
      <c r="O84" s="318" t="s">
        <v>448</v>
      </c>
      <c r="P84" s="327" t="s">
        <v>455</v>
      </c>
      <c r="Q84" s="328" t="s">
        <v>465</v>
      </c>
      <c r="R84" s="200" t="s">
        <v>484</v>
      </c>
      <c r="S84" s="201" t="s">
        <v>510</v>
      </c>
      <c r="T84" s="357" t="s">
        <v>532</v>
      </c>
      <c r="U84" s="350" t="s">
        <v>529</v>
      </c>
      <c r="V84" s="328" t="s">
        <v>525</v>
      </c>
      <c r="W84" s="366" t="s">
        <v>549</v>
      </c>
      <c r="X84" s="366" t="s">
        <v>546</v>
      </c>
      <c r="Y84" s="350" t="s">
        <v>557</v>
      </c>
      <c r="Z84" s="328" t="s">
        <v>603</v>
      </c>
      <c r="AA84" s="374" t="s">
        <v>599</v>
      </c>
      <c r="AB84" s="374" t="s">
        <v>594</v>
      </c>
      <c r="AC84" s="350" t="s">
        <v>589</v>
      </c>
      <c r="AD84" s="328" t="s">
        <v>584</v>
      </c>
      <c r="AE84" s="374" t="s">
        <v>611</v>
      </c>
      <c r="AF84" s="374" t="s">
        <v>621</v>
      </c>
      <c r="AG84" s="350"/>
    </row>
    <row r="85" spans="1:33" x14ac:dyDescent="0.15">
      <c r="A85" s="190" t="s">
        <v>35</v>
      </c>
      <c r="B85" s="408" t="s">
        <v>570</v>
      </c>
      <c r="C85" s="409"/>
      <c r="D85" s="284" t="s">
        <v>415</v>
      </c>
      <c r="E85" s="291" t="s">
        <v>341</v>
      </c>
      <c r="F85" s="290" t="s">
        <v>342</v>
      </c>
      <c r="G85" s="57" t="s">
        <v>343</v>
      </c>
      <c r="H85" s="130" t="s">
        <v>313</v>
      </c>
      <c r="I85" s="291" t="s">
        <v>318</v>
      </c>
      <c r="J85" s="290" t="s">
        <v>323</v>
      </c>
      <c r="K85" s="57" t="s">
        <v>328</v>
      </c>
      <c r="L85" s="245" t="s">
        <v>424</v>
      </c>
      <c r="M85" s="243" t="s">
        <v>437</v>
      </c>
      <c r="N85" s="290" t="s">
        <v>444</v>
      </c>
      <c r="O85" s="329" t="s">
        <v>451</v>
      </c>
      <c r="P85" s="330" t="s">
        <v>458</v>
      </c>
      <c r="Q85" s="328" t="s">
        <v>464</v>
      </c>
      <c r="R85" s="200" t="s">
        <v>486</v>
      </c>
      <c r="S85" s="201" t="s">
        <v>512</v>
      </c>
      <c r="T85" s="358" t="s">
        <v>518</v>
      </c>
      <c r="U85" s="351" t="s">
        <v>518</v>
      </c>
      <c r="V85" s="328" t="s">
        <v>527</v>
      </c>
      <c r="W85" s="365" t="s">
        <v>538</v>
      </c>
      <c r="X85" s="365" t="s">
        <v>545</v>
      </c>
      <c r="Y85" s="351" t="s">
        <v>559</v>
      </c>
      <c r="Z85" s="328" t="s">
        <v>604</v>
      </c>
      <c r="AA85" s="371" t="s">
        <v>605</v>
      </c>
      <c r="AB85" s="371" t="s">
        <v>595</v>
      </c>
      <c r="AC85" s="351" t="s">
        <v>590</v>
      </c>
      <c r="AD85" s="328" t="s">
        <v>585</v>
      </c>
      <c r="AE85" s="371" t="s">
        <v>613</v>
      </c>
      <c r="AF85" s="371" t="s">
        <v>622</v>
      </c>
      <c r="AG85" s="351"/>
    </row>
    <row r="86" spans="1:33" x14ac:dyDescent="0.15">
      <c r="A86" s="190" t="s">
        <v>563</v>
      </c>
      <c r="B86" s="406" t="s">
        <v>568</v>
      </c>
      <c r="C86" s="407"/>
      <c r="D86" s="284" t="s">
        <v>413</v>
      </c>
      <c r="E86" s="243" t="s">
        <v>335</v>
      </c>
      <c r="F86" s="202" t="s">
        <v>336</v>
      </c>
      <c r="G86" s="57" t="s">
        <v>337</v>
      </c>
      <c r="H86" s="245" t="s">
        <v>311</v>
      </c>
      <c r="I86" s="243" t="s">
        <v>316</v>
      </c>
      <c r="J86" s="202" t="s">
        <v>321</v>
      </c>
      <c r="K86" s="57" t="s">
        <v>326</v>
      </c>
      <c r="L86" s="245" t="s">
        <v>422</v>
      </c>
      <c r="M86" s="243" t="s">
        <v>435</v>
      </c>
      <c r="N86" s="202" t="s">
        <v>442</v>
      </c>
      <c r="O86" s="318" t="s">
        <v>449</v>
      </c>
      <c r="P86" s="327" t="s">
        <v>456</v>
      </c>
      <c r="Q86" s="328" t="s">
        <v>463</v>
      </c>
      <c r="R86" s="200" t="s">
        <v>485</v>
      </c>
      <c r="S86" s="201" t="s">
        <v>511</v>
      </c>
      <c r="T86" s="357" t="s">
        <v>517</v>
      </c>
      <c r="U86" s="350" t="s">
        <v>517</v>
      </c>
      <c r="V86" s="328" t="s">
        <v>526</v>
      </c>
      <c r="W86" s="366" t="s">
        <v>537</v>
      </c>
      <c r="X86" s="365" t="s">
        <v>544</v>
      </c>
      <c r="Y86" s="350" t="s">
        <v>558</v>
      </c>
      <c r="Z86" s="328" t="s">
        <v>480</v>
      </c>
      <c r="AA86" s="371" t="s">
        <v>480</v>
      </c>
      <c r="AB86" s="365" t="s">
        <v>480</v>
      </c>
      <c r="AC86" s="350" t="s">
        <v>404</v>
      </c>
      <c r="AD86" s="328" t="s">
        <v>614</v>
      </c>
      <c r="AE86" s="371" t="s">
        <v>614</v>
      </c>
      <c r="AF86" s="365" t="s">
        <v>480</v>
      </c>
      <c r="AG86" s="350"/>
    </row>
    <row r="87" spans="1:33" s="30" customFormat="1" ht="16.5" thickBot="1" x14ac:dyDescent="0.2">
      <c r="A87" s="190" t="s">
        <v>474</v>
      </c>
      <c r="B87" s="406" t="s">
        <v>569</v>
      </c>
      <c r="C87" s="407"/>
      <c r="D87" s="284" t="s">
        <v>414</v>
      </c>
      <c r="E87" s="243" t="s">
        <v>338</v>
      </c>
      <c r="F87" s="202" t="s">
        <v>339</v>
      </c>
      <c r="G87" s="57" t="s">
        <v>340</v>
      </c>
      <c r="H87" s="130" t="s">
        <v>312</v>
      </c>
      <c r="I87" s="243" t="s">
        <v>317</v>
      </c>
      <c r="J87" s="202" t="s">
        <v>322</v>
      </c>
      <c r="K87" s="57" t="s">
        <v>327</v>
      </c>
      <c r="L87" s="130" t="s">
        <v>423</v>
      </c>
      <c r="M87" s="243" t="s">
        <v>436</v>
      </c>
      <c r="N87" s="202" t="s">
        <v>443</v>
      </c>
      <c r="O87" s="318" t="s">
        <v>450</v>
      </c>
      <c r="P87" s="327" t="s">
        <v>457</v>
      </c>
      <c r="Q87" s="328" t="s">
        <v>480</v>
      </c>
      <c r="R87" s="371" t="s">
        <v>480</v>
      </c>
      <c r="S87" s="317" t="s">
        <v>480</v>
      </c>
      <c r="T87" s="357" t="s">
        <v>404</v>
      </c>
      <c r="U87" s="350" t="s">
        <v>404</v>
      </c>
      <c r="V87" s="328" t="s">
        <v>480</v>
      </c>
      <c r="W87" s="365" t="s">
        <v>480</v>
      </c>
      <c r="X87" s="366" t="s">
        <v>480</v>
      </c>
      <c r="Y87" s="350" t="s">
        <v>404</v>
      </c>
      <c r="Z87" s="328" t="s">
        <v>480</v>
      </c>
      <c r="AA87" s="371" t="s">
        <v>480</v>
      </c>
      <c r="AB87" s="365" t="s">
        <v>480</v>
      </c>
      <c r="AC87" s="350" t="s">
        <v>404</v>
      </c>
      <c r="AD87" s="328" t="s">
        <v>480</v>
      </c>
      <c r="AE87" s="371" t="s">
        <v>614</v>
      </c>
      <c r="AF87" s="365" t="s">
        <v>480</v>
      </c>
      <c r="AG87" s="350"/>
    </row>
    <row r="88" spans="1:33" ht="16.5" thickBot="1" x14ac:dyDescent="0.2">
      <c r="A88" s="309" t="s">
        <v>467</v>
      </c>
      <c r="B88" s="400" t="s">
        <v>468</v>
      </c>
      <c r="C88" s="401"/>
      <c r="D88" s="300" t="s">
        <v>480</v>
      </c>
      <c r="E88" s="301" t="s">
        <v>480</v>
      </c>
      <c r="F88" s="302" t="s">
        <v>480</v>
      </c>
      <c r="G88" s="303" t="s">
        <v>480</v>
      </c>
      <c r="H88" s="304" t="s">
        <v>480</v>
      </c>
      <c r="I88" s="301" t="s">
        <v>480</v>
      </c>
      <c r="J88" s="302" t="s">
        <v>480</v>
      </c>
      <c r="K88" s="303" t="s">
        <v>480</v>
      </c>
      <c r="L88" s="305" t="s">
        <v>480</v>
      </c>
      <c r="M88" s="306" t="s">
        <v>480</v>
      </c>
      <c r="N88" s="307" t="s">
        <v>480</v>
      </c>
      <c r="O88" s="321" t="s">
        <v>480</v>
      </c>
      <c r="P88" s="331" t="s">
        <v>480</v>
      </c>
      <c r="Q88" s="319" t="s">
        <v>488</v>
      </c>
      <c r="R88" s="320" t="s">
        <v>487</v>
      </c>
      <c r="S88" s="320" t="s">
        <v>513</v>
      </c>
      <c r="T88" s="359" t="s">
        <v>404</v>
      </c>
      <c r="U88" s="352" t="s">
        <v>514</v>
      </c>
      <c r="V88" s="336" t="s">
        <v>528</v>
      </c>
      <c r="W88" s="367" t="s">
        <v>26</v>
      </c>
      <c r="X88" s="367" t="s">
        <v>26</v>
      </c>
      <c r="Y88" s="352" t="s">
        <v>404</v>
      </c>
      <c r="Z88" s="336" t="s">
        <v>571</v>
      </c>
      <c r="AA88" s="375" t="s">
        <v>572</v>
      </c>
      <c r="AB88" s="375" t="s">
        <v>575</v>
      </c>
      <c r="AC88" s="352" t="s">
        <v>578</v>
      </c>
      <c r="AD88" s="336" t="s">
        <v>580</v>
      </c>
      <c r="AE88" s="375" t="s">
        <v>615</v>
      </c>
      <c r="AF88" s="375" t="s">
        <v>617</v>
      </c>
      <c r="AG88" s="352"/>
    </row>
    <row r="89" spans="1:33" x14ac:dyDescent="0.15">
      <c r="A89" s="310"/>
      <c r="B89" s="308"/>
      <c r="C89" s="308"/>
      <c r="D89" s="96"/>
      <c r="E89" s="201"/>
      <c r="F89" s="201"/>
      <c r="G89" s="96"/>
      <c r="H89" s="96"/>
      <c r="I89" s="201"/>
      <c r="J89" s="201"/>
      <c r="K89" s="96"/>
      <c r="L89" s="96"/>
      <c r="M89" s="311"/>
      <c r="N89" s="311"/>
      <c r="O89" s="332"/>
      <c r="P89" s="332"/>
      <c r="Q89" s="317"/>
      <c r="R89" s="311"/>
      <c r="S89" s="263"/>
      <c r="T89" s="263"/>
      <c r="U89" s="263"/>
      <c r="V89" s="317"/>
      <c r="W89" s="311"/>
      <c r="X89" s="263"/>
      <c r="Y89" s="263"/>
      <c r="Z89" s="317"/>
      <c r="AA89" s="311"/>
      <c r="AB89" s="263"/>
      <c r="AC89" s="263"/>
      <c r="AD89" s="317"/>
      <c r="AE89" s="311"/>
      <c r="AF89" s="263"/>
      <c r="AG89" s="263"/>
    </row>
    <row r="90" spans="1:33" x14ac:dyDescent="0.15">
      <c r="A90" s="292" t="s">
        <v>477</v>
      </c>
      <c r="B90" s="293"/>
      <c r="C90" s="294"/>
      <c r="O90" s="333"/>
      <c r="P90" s="333"/>
      <c r="Q90" s="393"/>
      <c r="R90" s="393"/>
      <c r="S90" s="393"/>
      <c r="U90" s="392"/>
      <c r="V90" s="392"/>
    </row>
    <row r="91" spans="1:33" x14ac:dyDescent="0.15">
      <c r="A91" s="292" t="s">
        <v>469</v>
      </c>
      <c r="B91" s="293"/>
      <c r="C91" s="294"/>
      <c r="D91" s="30"/>
      <c r="Q91" s="339"/>
      <c r="R91" s="30"/>
      <c r="S91" s="30"/>
      <c r="U91" s="338"/>
    </row>
    <row r="92" spans="1:33" s="30" customFormat="1" x14ac:dyDescent="0.15">
      <c r="A92" s="292" t="s">
        <v>519</v>
      </c>
      <c r="B92" s="297"/>
      <c r="C92" s="297"/>
      <c r="D92" s="297"/>
      <c r="E92" s="297"/>
      <c r="F92" s="297"/>
      <c r="G92" s="297"/>
      <c r="H92" s="297"/>
      <c r="I92" s="297"/>
      <c r="J92" s="297"/>
      <c r="K92" s="297"/>
      <c r="L92" s="297"/>
      <c r="M92" s="297"/>
      <c r="N92" s="297"/>
      <c r="O92" s="297"/>
      <c r="P92" s="297"/>
      <c r="Q92" s="297"/>
      <c r="T92" s="3"/>
      <c r="V92" s="297"/>
      <c r="Z92" s="297"/>
      <c r="AD92" s="297"/>
    </row>
    <row r="93" spans="1:33" s="30" customFormat="1" x14ac:dyDescent="0.15">
      <c r="A93" s="3" t="s">
        <v>573</v>
      </c>
      <c r="B93" s="297"/>
      <c r="C93" s="297"/>
      <c r="D93" s="297"/>
      <c r="E93" s="297"/>
      <c r="F93" s="297"/>
      <c r="G93" s="297"/>
      <c r="H93" s="297"/>
      <c r="I93" s="297"/>
      <c r="J93" s="297"/>
      <c r="K93" s="297"/>
      <c r="L93" s="297"/>
      <c r="M93" s="297"/>
      <c r="N93" s="297"/>
      <c r="O93" s="297"/>
      <c r="P93" s="297"/>
      <c r="Q93" s="297"/>
      <c r="T93" s="3"/>
      <c r="V93" s="297"/>
      <c r="Z93" s="297"/>
      <c r="AD93" s="297"/>
    </row>
    <row r="94" spans="1:33" s="30" customFormat="1" x14ac:dyDescent="0.15">
      <c r="A94" s="292" t="s">
        <v>576</v>
      </c>
      <c r="B94" s="297"/>
      <c r="C94" s="297"/>
      <c r="D94" s="297"/>
      <c r="E94" s="297"/>
      <c r="F94" s="297"/>
      <c r="G94" s="297"/>
      <c r="H94" s="297"/>
      <c r="I94" s="297"/>
      <c r="J94" s="297"/>
      <c r="K94" s="297"/>
      <c r="L94" s="297"/>
      <c r="M94" s="297"/>
      <c r="N94" s="297"/>
      <c r="O94" s="297"/>
      <c r="P94" s="297"/>
      <c r="Q94" s="297"/>
      <c r="T94" s="3"/>
      <c r="V94" s="297"/>
      <c r="Z94" s="297"/>
      <c r="AD94" s="297"/>
    </row>
    <row r="95" spans="1:33" s="30" customFormat="1" x14ac:dyDescent="0.15">
      <c r="A95" s="3" t="s">
        <v>565</v>
      </c>
      <c r="B95" s="297"/>
      <c r="C95" s="297"/>
      <c r="D95" s="297"/>
      <c r="E95" s="297"/>
      <c r="F95" s="297"/>
      <c r="G95" s="297"/>
      <c r="H95" s="297"/>
      <c r="I95" s="297"/>
      <c r="J95" s="297"/>
      <c r="K95" s="297"/>
      <c r="L95" s="297"/>
      <c r="M95" s="297"/>
      <c r="N95" s="297"/>
      <c r="O95" s="297"/>
      <c r="P95" s="297"/>
      <c r="Q95" s="297"/>
      <c r="T95" s="3"/>
      <c r="V95" s="297"/>
      <c r="Z95" s="297"/>
      <c r="AD95" s="297"/>
    </row>
    <row r="96" spans="1:33" s="30" customFormat="1" x14ac:dyDescent="0.15">
      <c r="A96" s="3" t="s">
        <v>606</v>
      </c>
      <c r="B96" s="297"/>
      <c r="C96" s="297"/>
      <c r="D96" s="297"/>
      <c r="E96" s="297"/>
      <c r="F96" s="297"/>
      <c r="G96" s="297"/>
      <c r="H96" s="297"/>
      <c r="I96" s="297"/>
      <c r="J96" s="297"/>
      <c r="K96" s="297"/>
      <c r="L96" s="297"/>
      <c r="M96" s="297"/>
      <c r="N96" s="297"/>
      <c r="O96" s="297"/>
      <c r="P96" s="297"/>
      <c r="Q96" s="297"/>
      <c r="T96" s="3"/>
      <c r="V96" s="297"/>
      <c r="Z96" s="297"/>
      <c r="AD96" s="297"/>
    </row>
    <row r="97" spans="1:30" x14ac:dyDescent="0.15">
      <c r="A97" s="292"/>
      <c r="T97" s="30"/>
    </row>
    <row r="98" spans="1:30" x14ac:dyDescent="0.15">
      <c r="A98" s="295" t="s">
        <v>470</v>
      </c>
      <c r="B98" s="293"/>
      <c r="C98" s="294"/>
      <c r="T98" s="299"/>
    </row>
    <row r="99" spans="1:30" x14ac:dyDescent="0.15">
      <c r="A99" s="295" t="s">
        <v>478</v>
      </c>
      <c r="B99" s="293"/>
      <c r="C99" s="294"/>
      <c r="D99" s="30"/>
    </row>
    <row r="100" spans="1:30" s="299" customFormat="1" x14ac:dyDescent="0.15">
      <c r="A100" s="295" t="s">
        <v>564</v>
      </c>
      <c r="B100" s="297"/>
      <c r="C100" s="297"/>
      <c r="D100" s="298"/>
      <c r="E100" s="298"/>
      <c r="F100" s="298"/>
      <c r="G100" s="298"/>
      <c r="H100" s="298"/>
      <c r="I100" s="298"/>
      <c r="J100" s="298"/>
      <c r="K100" s="298"/>
      <c r="L100" s="298"/>
      <c r="M100" s="298"/>
      <c r="N100" s="298"/>
      <c r="O100" s="298"/>
      <c r="P100" s="298"/>
      <c r="Q100" s="298"/>
      <c r="T100" s="3"/>
      <c r="V100" s="298"/>
      <c r="Z100" s="298"/>
      <c r="AD100" s="298"/>
    </row>
    <row r="101" spans="1:30" s="299" customFormat="1" x14ac:dyDescent="0.15">
      <c r="A101" s="295" t="s">
        <v>552</v>
      </c>
      <c r="B101" s="297"/>
      <c r="C101" s="297"/>
      <c r="D101" s="298"/>
      <c r="E101" s="298"/>
      <c r="F101" s="298"/>
      <c r="G101" s="298"/>
      <c r="H101" s="298"/>
      <c r="I101" s="298"/>
      <c r="J101" s="298"/>
      <c r="K101" s="298"/>
      <c r="L101" s="298"/>
      <c r="M101" s="298"/>
      <c r="N101" s="298"/>
      <c r="O101" s="298"/>
      <c r="P101" s="298"/>
      <c r="Q101" s="298"/>
      <c r="T101" s="3"/>
      <c r="V101" s="298"/>
      <c r="Z101" s="298"/>
      <c r="AD101" s="298"/>
    </row>
    <row r="102" spans="1:30" s="299" customFormat="1" x14ac:dyDescent="0.15">
      <c r="A102" s="295" t="s">
        <v>577</v>
      </c>
      <c r="B102" s="297"/>
      <c r="C102" s="297"/>
      <c r="D102" s="298"/>
      <c r="E102" s="298"/>
      <c r="F102" s="298"/>
      <c r="G102" s="298"/>
      <c r="H102" s="298"/>
      <c r="I102" s="298"/>
      <c r="J102" s="298"/>
      <c r="K102" s="298"/>
      <c r="L102" s="298"/>
      <c r="M102" s="298"/>
      <c r="N102" s="298"/>
      <c r="O102" s="298"/>
      <c r="P102" s="298"/>
      <c r="Q102" s="298"/>
      <c r="T102" s="3"/>
      <c r="V102" s="298"/>
      <c r="Z102" s="298"/>
      <c r="AD102" s="298"/>
    </row>
    <row r="103" spans="1:30" s="299" customFormat="1" x14ac:dyDescent="0.15">
      <c r="A103" s="295" t="s">
        <v>566</v>
      </c>
      <c r="B103" s="297"/>
      <c r="C103" s="297"/>
      <c r="D103" s="298"/>
      <c r="E103" s="298"/>
      <c r="F103" s="298"/>
      <c r="G103" s="298"/>
      <c r="H103" s="298"/>
      <c r="I103" s="298"/>
      <c r="J103" s="298"/>
      <c r="K103" s="298"/>
      <c r="L103" s="298"/>
      <c r="M103" s="298"/>
      <c r="N103" s="298"/>
      <c r="O103" s="298"/>
      <c r="P103" s="298"/>
      <c r="Q103" s="298"/>
      <c r="T103" s="3"/>
      <c r="V103" s="298"/>
      <c r="Z103" s="298"/>
      <c r="AD103" s="298"/>
    </row>
    <row r="104" spans="1:30" x14ac:dyDescent="0.15">
      <c r="A104" s="224" t="s">
        <v>607</v>
      </c>
    </row>
  </sheetData>
  <mergeCells count="124">
    <mergeCell ref="B86:C86"/>
    <mergeCell ref="E76:E77"/>
    <mergeCell ref="F76:F77"/>
    <mergeCell ref="B83:C83"/>
    <mergeCell ref="B84:C84"/>
    <mergeCell ref="A75:C77"/>
    <mergeCell ref="B78:C78"/>
    <mergeCell ref="B81:C81"/>
    <mergeCell ref="E7:H7"/>
    <mergeCell ref="K8:K9"/>
    <mergeCell ref="L8:L9"/>
    <mergeCell ref="I8:I9"/>
    <mergeCell ref="A37:C39"/>
    <mergeCell ref="B30:C30"/>
    <mergeCell ref="A7:C9"/>
    <mergeCell ref="B79:C79"/>
    <mergeCell ref="B80:C80"/>
    <mergeCell ref="B82:C82"/>
    <mergeCell ref="I75:L75"/>
    <mergeCell ref="I76:I77"/>
    <mergeCell ref="I7:L7"/>
    <mergeCell ref="F8:F9"/>
    <mergeCell ref="G8:G9"/>
    <mergeCell ref="F38:F39"/>
    <mergeCell ref="G38:G39"/>
    <mergeCell ref="H38:H39"/>
    <mergeCell ref="D8:D9"/>
    <mergeCell ref="H8:H9"/>
    <mergeCell ref="E8:E9"/>
    <mergeCell ref="J8:J9"/>
    <mergeCell ref="B88:C88"/>
    <mergeCell ref="M75:P75"/>
    <mergeCell ref="M76:M77"/>
    <mergeCell ref="N76:N77"/>
    <mergeCell ref="M37:P37"/>
    <mergeCell ref="M38:M39"/>
    <mergeCell ref="N38:N39"/>
    <mergeCell ref="O38:O39"/>
    <mergeCell ref="P38:P39"/>
    <mergeCell ref="O76:O77"/>
    <mergeCell ref="P76:P77"/>
    <mergeCell ref="J76:J77"/>
    <mergeCell ref="E37:H37"/>
    <mergeCell ref="E38:E39"/>
    <mergeCell ref="D76:D77"/>
    <mergeCell ref="E75:H75"/>
    <mergeCell ref="D38:D39"/>
    <mergeCell ref="I38:I39"/>
    <mergeCell ref="J38:J39"/>
    <mergeCell ref="B87:C87"/>
    <mergeCell ref="B85:C85"/>
    <mergeCell ref="I37:L37"/>
    <mergeCell ref="K38:K39"/>
    <mergeCell ref="L38:L39"/>
    <mergeCell ref="M7:P7"/>
    <mergeCell ref="M8:M9"/>
    <mergeCell ref="W8:W9"/>
    <mergeCell ref="X8:X9"/>
    <mergeCell ref="Y8:Y9"/>
    <mergeCell ref="Q37:U37"/>
    <mergeCell ref="Q38:Q39"/>
    <mergeCell ref="R38:R39"/>
    <mergeCell ref="S38:S39"/>
    <mergeCell ref="U38:U39"/>
    <mergeCell ref="T38:T39"/>
    <mergeCell ref="V8:V9"/>
    <mergeCell ref="Q7:U7"/>
    <mergeCell ref="Q8:Q9"/>
    <mergeCell ref="R8:R9"/>
    <mergeCell ref="S8:S9"/>
    <mergeCell ref="U8:U9"/>
    <mergeCell ref="T8:T9"/>
    <mergeCell ref="N8:N9"/>
    <mergeCell ref="O8:O9"/>
    <mergeCell ref="P8:P9"/>
    <mergeCell ref="Z7:AC7"/>
    <mergeCell ref="Z8:Z9"/>
    <mergeCell ref="AA8:AA9"/>
    <mergeCell ref="AB8:AB9"/>
    <mergeCell ref="AC8:AC9"/>
    <mergeCell ref="U90:V90"/>
    <mergeCell ref="Q90:S90"/>
    <mergeCell ref="V75:Y75"/>
    <mergeCell ref="V76:V77"/>
    <mergeCell ref="W76:W77"/>
    <mergeCell ref="X76:X77"/>
    <mergeCell ref="Y76:Y77"/>
    <mergeCell ref="Q75:U75"/>
    <mergeCell ref="Q76:Q77"/>
    <mergeCell ref="R76:R77"/>
    <mergeCell ref="S76:S77"/>
    <mergeCell ref="U76:U77"/>
    <mergeCell ref="T76:T77"/>
    <mergeCell ref="V37:Y37"/>
    <mergeCell ref="V38:V39"/>
    <mergeCell ref="W38:W39"/>
    <mergeCell ref="X38:X39"/>
    <mergeCell ref="Y38:Y39"/>
    <mergeCell ref="V7:Y7"/>
    <mergeCell ref="Z75:AC75"/>
    <mergeCell ref="Z76:Z77"/>
    <mergeCell ref="AA76:AA77"/>
    <mergeCell ref="AB76:AB77"/>
    <mergeCell ref="AC76:AC77"/>
    <mergeCell ref="Z37:AC37"/>
    <mergeCell ref="Z38:Z39"/>
    <mergeCell ref="AA38:AA39"/>
    <mergeCell ref="AB38:AB39"/>
    <mergeCell ref="AC38:AC39"/>
    <mergeCell ref="AD75:AG75"/>
    <mergeCell ref="AD76:AD77"/>
    <mergeCell ref="AE76:AE77"/>
    <mergeCell ref="AF76:AF77"/>
    <mergeCell ref="AG76:AG77"/>
    <mergeCell ref="AD7:AG7"/>
    <mergeCell ref="AD8:AD9"/>
    <mergeCell ref="AE8:AE9"/>
    <mergeCell ref="AF8:AF9"/>
    <mergeCell ref="AG8:AG9"/>
    <mergeCell ref="AD37:AG37"/>
    <mergeCell ref="AD38:AD39"/>
    <mergeCell ref="AE38:AE39"/>
    <mergeCell ref="AF38:AF39"/>
    <mergeCell ref="AG38:AG39"/>
  </mergeCells>
  <phoneticPr fontId="2"/>
  <hyperlinks>
    <hyperlink ref="T91" r:id="rId1" display="https://www.olympus.co.jp/ir/data/brief/pdf/02_data_Q1FY2022_jp.pdf" xr:uid="{00000000-0004-0000-0000-000000000000}"/>
  </hyperlinks>
  <pageMargins left="0.51181102362204722" right="0.39370078740157483" top="0.39370078740157483" bottom="0.19685039370078741" header="0.51181102362204722" footer="0"/>
  <pageSetup paperSize="8" scale="44" firstPageNumber="7" orientation="landscape" useFirstPageNumber="1"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11"/>
  <sheetViews>
    <sheetView showGridLines="0" zoomScale="85" zoomScaleNormal="85" zoomScaleSheetLayoutView="80" workbookViewId="0">
      <pane xSplit="3" ySplit="9" topLeftCell="D64" activePane="bottomRight" state="frozen"/>
      <selection pane="topRight" activeCell="D1" sqref="D1"/>
      <selection pane="bottomLeft" activeCell="A10" sqref="A10"/>
      <selection pane="bottomRight" activeCell="A118" sqref="A118"/>
    </sheetView>
  </sheetViews>
  <sheetFormatPr defaultColWidth="9" defaultRowHeight="15.75" x14ac:dyDescent="0.15"/>
  <cols>
    <col min="1" max="1" width="40.625" style="7" customWidth="1"/>
    <col min="2" max="2" width="2.875" style="7" customWidth="1"/>
    <col min="3" max="3" width="40.625" style="227" customWidth="1"/>
    <col min="4" max="12" width="18.75" style="7" customWidth="1"/>
    <col min="13" max="16" width="18.75" style="2" customWidth="1"/>
    <col min="17" max="17" width="18.75" style="3" customWidth="1"/>
    <col min="18" max="20" width="18.75" style="4" customWidth="1"/>
    <col min="21" max="40" width="18.75" style="3" customWidth="1"/>
    <col min="41" max="16384" width="9" style="3"/>
  </cols>
  <sheetData>
    <row r="1" spans="1:40" ht="21" x14ac:dyDescent="0.15">
      <c r="A1" s="1" t="s">
        <v>295</v>
      </c>
      <c r="B1" s="60"/>
      <c r="C1" s="225"/>
      <c r="D1" s="60"/>
      <c r="E1" s="60"/>
      <c r="F1" s="60"/>
      <c r="G1" s="60"/>
      <c r="H1" s="60"/>
      <c r="I1" s="60"/>
      <c r="J1" s="60"/>
      <c r="K1" s="60"/>
      <c r="L1" s="60"/>
    </row>
    <row r="2" spans="1:40" ht="21" x14ac:dyDescent="0.15">
      <c r="A2" s="5" t="s">
        <v>296</v>
      </c>
      <c r="B2" s="60"/>
      <c r="C2" s="225"/>
      <c r="D2" s="60"/>
      <c r="E2" s="60"/>
      <c r="F2" s="60"/>
      <c r="G2" s="60"/>
      <c r="H2" s="60"/>
      <c r="I2" s="60"/>
      <c r="J2" s="60"/>
      <c r="K2" s="60"/>
      <c r="L2" s="60"/>
    </row>
    <row r="3" spans="1:40" x14ac:dyDescent="0.15">
      <c r="A3" s="60"/>
      <c r="B3" s="60"/>
      <c r="C3" s="225"/>
      <c r="D3" s="60"/>
      <c r="E3" s="60"/>
      <c r="F3" s="60"/>
      <c r="G3" s="60"/>
      <c r="H3" s="60"/>
      <c r="I3" s="60"/>
      <c r="J3" s="60"/>
      <c r="K3" s="60"/>
      <c r="L3" s="60"/>
    </row>
    <row r="4" spans="1:40" x14ac:dyDescent="0.15">
      <c r="A4" s="61" t="s">
        <v>298</v>
      </c>
      <c r="B4" s="61"/>
      <c r="C4" s="226"/>
      <c r="D4" s="61"/>
      <c r="E4" s="61"/>
      <c r="F4" s="61"/>
      <c r="G4" s="61"/>
      <c r="H4" s="61"/>
      <c r="I4" s="61"/>
      <c r="J4" s="61"/>
      <c r="K4" s="61"/>
      <c r="L4" s="61"/>
    </row>
    <row r="5" spans="1:40" x14ac:dyDescent="0.15">
      <c r="A5" s="157" t="s">
        <v>297</v>
      </c>
      <c r="B5" s="61"/>
      <c r="C5" s="226"/>
      <c r="D5" s="61"/>
      <c r="E5" s="61"/>
      <c r="F5" s="61"/>
      <c r="G5" s="61"/>
      <c r="H5" s="61"/>
      <c r="I5" s="61"/>
      <c r="J5" s="61"/>
      <c r="K5" s="61"/>
      <c r="L5" s="61"/>
      <c r="AB5" s="6"/>
      <c r="AC5" s="6"/>
      <c r="AD5" s="6"/>
      <c r="AE5" s="6"/>
      <c r="AF5" s="6"/>
      <c r="AG5" s="6"/>
      <c r="AH5" s="6"/>
      <c r="AI5" s="6"/>
      <c r="AJ5" s="6"/>
      <c r="AK5" s="6"/>
      <c r="AL5" s="6"/>
      <c r="AM5" s="6"/>
      <c r="AN5" s="6" t="s">
        <v>96</v>
      </c>
    </row>
    <row r="6" spans="1:40" ht="16.5" thickBot="1" x14ac:dyDescent="0.2">
      <c r="Q6" s="8"/>
      <c r="R6" s="9"/>
      <c r="S6" s="9"/>
      <c r="T6" s="9"/>
      <c r="AB6" s="10"/>
      <c r="AC6" s="10"/>
      <c r="AD6" s="10"/>
      <c r="AE6" s="10"/>
      <c r="AF6" s="10"/>
      <c r="AG6" s="10"/>
      <c r="AH6" s="10"/>
      <c r="AI6" s="10"/>
      <c r="AJ6" s="10"/>
      <c r="AK6" s="10"/>
      <c r="AL6" s="10"/>
      <c r="AM6" s="10"/>
      <c r="AN6" s="10" t="s">
        <v>286</v>
      </c>
    </row>
    <row r="7" spans="1:40" ht="31.5" x14ac:dyDescent="0.15">
      <c r="A7" s="411" t="s">
        <v>97</v>
      </c>
      <c r="B7" s="412"/>
      <c r="C7" s="422"/>
      <c r="D7" s="250" t="s">
        <v>287</v>
      </c>
      <c r="E7" s="440" t="s">
        <v>98</v>
      </c>
      <c r="F7" s="441"/>
      <c r="G7" s="441"/>
      <c r="H7" s="442"/>
      <c r="I7" s="441" t="s">
        <v>99</v>
      </c>
      <c r="J7" s="441"/>
      <c r="K7" s="441"/>
      <c r="L7" s="442"/>
      <c r="M7" s="440" t="s">
        <v>100</v>
      </c>
      <c r="N7" s="441"/>
      <c r="O7" s="441"/>
      <c r="P7" s="442"/>
      <c r="Q7" s="440" t="s">
        <v>101</v>
      </c>
      <c r="R7" s="441"/>
      <c r="S7" s="441"/>
      <c r="T7" s="442"/>
      <c r="U7" s="459" t="s">
        <v>102</v>
      </c>
      <c r="V7" s="436"/>
      <c r="W7" s="436"/>
      <c r="X7" s="460"/>
      <c r="Y7" s="459" t="s">
        <v>288</v>
      </c>
      <c r="Z7" s="436"/>
      <c r="AA7" s="436"/>
      <c r="AB7" s="436"/>
      <c r="AC7" s="410" t="s">
        <v>289</v>
      </c>
      <c r="AD7" s="376"/>
      <c r="AE7" s="376"/>
      <c r="AF7" s="463"/>
      <c r="AG7" s="376" t="s">
        <v>290</v>
      </c>
      <c r="AH7" s="376"/>
      <c r="AI7" s="376"/>
      <c r="AJ7" s="377"/>
      <c r="AK7" s="404" t="s">
        <v>291</v>
      </c>
      <c r="AL7" s="376"/>
      <c r="AM7" s="376"/>
      <c r="AN7" s="377"/>
    </row>
    <row r="8" spans="1:40" ht="15.75" customHeight="1" x14ac:dyDescent="0.15">
      <c r="A8" s="413"/>
      <c r="B8" s="414"/>
      <c r="C8" s="423"/>
      <c r="D8" s="253">
        <v>41364</v>
      </c>
      <c r="E8" s="447" t="s">
        <v>103</v>
      </c>
      <c r="F8" s="443" t="s">
        <v>104</v>
      </c>
      <c r="G8" s="252">
        <v>41639</v>
      </c>
      <c r="H8" s="253">
        <v>41364</v>
      </c>
      <c r="I8" s="435" t="s">
        <v>103</v>
      </c>
      <c r="J8" s="443" t="s">
        <v>104</v>
      </c>
      <c r="K8" s="252">
        <v>41639</v>
      </c>
      <c r="L8" s="254">
        <v>41364</v>
      </c>
      <c r="M8" s="431" t="s">
        <v>103</v>
      </c>
      <c r="N8" s="394" t="s">
        <v>104</v>
      </c>
      <c r="O8" s="252">
        <v>41639</v>
      </c>
      <c r="P8" s="254">
        <v>41364</v>
      </c>
      <c r="Q8" s="431" t="s">
        <v>103</v>
      </c>
      <c r="R8" s="443" t="s">
        <v>104</v>
      </c>
      <c r="S8" s="252">
        <v>41639</v>
      </c>
      <c r="T8" s="254">
        <v>41364</v>
      </c>
      <c r="U8" s="431" t="s">
        <v>103</v>
      </c>
      <c r="V8" s="394" t="s">
        <v>104</v>
      </c>
      <c r="W8" s="252">
        <v>41639</v>
      </c>
      <c r="X8" s="254">
        <v>41364</v>
      </c>
      <c r="Y8" s="390" t="s">
        <v>103</v>
      </c>
      <c r="Z8" s="388" t="s">
        <v>104</v>
      </c>
      <c r="AA8" s="455" t="s">
        <v>105</v>
      </c>
      <c r="AB8" s="449" t="s">
        <v>106</v>
      </c>
      <c r="AC8" s="390" t="s">
        <v>103</v>
      </c>
      <c r="AD8" s="388" t="s">
        <v>104</v>
      </c>
      <c r="AE8" s="382" t="s">
        <v>105</v>
      </c>
      <c r="AF8" s="461" t="s">
        <v>106</v>
      </c>
      <c r="AG8" s="386" t="s">
        <v>103</v>
      </c>
      <c r="AH8" s="388" t="s">
        <v>104</v>
      </c>
      <c r="AI8" s="382" t="s">
        <v>105</v>
      </c>
      <c r="AJ8" s="384" t="s">
        <v>106</v>
      </c>
      <c r="AK8" s="453" t="s">
        <v>103</v>
      </c>
      <c r="AL8" s="388" t="s">
        <v>104</v>
      </c>
      <c r="AM8" s="382" t="s">
        <v>105</v>
      </c>
      <c r="AN8" s="384" t="s">
        <v>106</v>
      </c>
    </row>
    <row r="9" spans="1:40" x14ac:dyDescent="0.15">
      <c r="A9" s="415"/>
      <c r="B9" s="395"/>
      <c r="C9" s="424"/>
      <c r="D9" s="11" t="s">
        <v>24</v>
      </c>
      <c r="E9" s="448"/>
      <c r="F9" s="444"/>
      <c r="G9" s="12" t="s">
        <v>25</v>
      </c>
      <c r="H9" s="11" t="s">
        <v>24</v>
      </c>
      <c r="I9" s="395"/>
      <c r="J9" s="444"/>
      <c r="K9" s="12" t="s">
        <v>25</v>
      </c>
      <c r="L9" s="13" t="s">
        <v>24</v>
      </c>
      <c r="M9" s="432"/>
      <c r="N9" s="395"/>
      <c r="O9" s="12" t="s">
        <v>25</v>
      </c>
      <c r="P9" s="13" t="s">
        <v>24</v>
      </c>
      <c r="Q9" s="432"/>
      <c r="R9" s="444"/>
      <c r="S9" s="12" t="s">
        <v>25</v>
      </c>
      <c r="T9" s="13" t="s">
        <v>24</v>
      </c>
      <c r="U9" s="432"/>
      <c r="V9" s="395"/>
      <c r="W9" s="12" t="s">
        <v>25</v>
      </c>
      <c r="X9" s="13" t="s">
        <v>24</v>
      </c>
      <c r="Y9" s="448"/>
      <c r="Z9" s="389"/>
      <c r="AA9" s="450"/>
      <c r="AB9" s="450"/>
      <c r="AC9" s="391"/>
      <c r="AD9" s="389"/>
      <c r="AE9" s="383"/>
      <c r="AF9" s="462"/>
      <c r="AG9" s="387"/>
      <c r="AH9" s="389"/>
      <c r="AI9" s="383"/>
      <c r="AJ9" s="385"/>
      <c r="AK9" s="454"/>
      <c r="AL9" s="389"/>
      <c r="AM9" s="383"/>
      <c r="AN9" s="385"/>
    </row>
    <row r="10" spans="1:40" s="30" customFormat="1" x14ac:dyDescent="0.15">
      <c r="A10" s="14" t="s">
        <v>107</v>
      </c>
      <c r="B10" s="18" t="s">
        <v>33</v>
      </c>
      <c r="C10" s="228"/>
      <c r="D10" s="15"/>
      <c r="E10" s="16"/>
      <c r="F10" s="17"/>
      <c r="G10" s="17"/>
      <c r="H10" s="15"/>
      <c r="I10" s="18"/>
      <c r="J10" s="17"/>
      <c r="K10" s="17"/>
      <c r="L10" s="18"/>
      <c r="M10" s="19"/>
      <c r="N10" s="20"/>
      <c r="O10" s="21"/>
      <c r="P10" s="20"/>
      <c r="Q10" s="22"/>
      <c r="R10" s="23"/>
      <c r="S10" s="23"/>
      <c r="T10" s="24"/>
      <c r="U10" s="62"/>
      <c r="V10" s="63"/>
      <c r="W10" s="64"/>
      <c r="X10" s="63"/>
      <c r="Y10" s="65"/>
      <c r="Z10" s="25"/>
      <c r="AA10" s="25"/>
      <c r="AB10" s="25"/>
      <c r="AC10" s="26"/>
      <c r="AD10" s="25"/>
      <c r="AE10" s="66"/>
      <c r="AF10" s="27"/>
      <c r="AG10" s="28"/>
      <c r="AH10" s="25"/>
      <c r="AI10" s="66"/>
      <c r="AJ10" s="29"/>
      <c r="AK10" s="256"/>
      <c r="AL10" s="25"/>
      <c r="AM10" s="66"/>
      <c r="AN10" s="29"/>
    </row>
    <row r="11" spans="1:40" s="30" customFormat="1" x14ac:dyDescent="0.15">
      <c r="A11" s="31" t="s">
        <v>108</v>
      </c>
      <c r="B11" s="18"/>
      <c r="C11" s="45" t="s">
        <v>31</v>
      </c>
      <c r="D11" s="67">
        <v>123281</v>
      </c>
      <c r="E11" s="68">
        <v>171336</v>
      </c>
      <c r="F11" s="23">
        <v>129690</v>
      </c>
      <c r="G11" s="23">
        <v>156704</v>
      </c>
      <c r="H11" s="67">
        <v>136877</v>
      </c>
      <c r="I11" s="69">
        <v>144885</v>
      </c>
      <c r="J11" s="70">
        <v>223426</v>
      </c>
      <c r="K11" s="70">
        <v>223182</v>
      </c>
      <c r="L11" s="71">
        <v>206783</v>
      </c>
      <c r="M11" s="72">
        <v>193743</v>
      </c>
      <c r="N11" s="73">
        <v>204186</v>
      </c>
      <c r="O11" s="70">
        <v>188119</v>
      </c>
      <c r="P11" s="73">
        <v>213561</v>
      </c>
      <c r="Q11" s="74">
        <v>266951</v>
      </c>
      <c r="R11" s="23">
        <v>233144</v>
      </c>
      <c r="S11" s="23">
        <v>201498</v>
      </c>
      <c r="T11" s="24">
        <v>200088</v>
      </c>
      <c r="U11" s="62">
        <v>204918</v>
      </c>
      <c r="V11" s="63">
        <v>190754</v>
      </c>
      <c r="W11" s="64">
        <v>213029</v>
      </c>
      <c r="X11" s="63">
        <v>229610</v>
      </c>
      <c r="Y11" s="65">
        <v>147505</v>
      </c>
      <c r="Z11" s="25">
        <v>233106</v>
      </c>
      <c r="AA11" s="25">
        <v>249142</v>
      </c>
      <c r="AB11" s="75">
        <v>252121</v>
      </c>
      <c r="AC11" s="65">
        <v>245917</v>
      </c>
      <c r="AD11" s="25">
        <v>208683</v>
      </c>
      <c r="AE11" s="76">
        <v>216465</v>
      </c>
      <c r="AF11" s="77">
        <v>209875</v>
      </c>
      <c r="AG11" s="63">
        <v>224208</v>
      </c>
      <c r="AH11" s="25">
        <v>194883</v>
      </c>
      <c r="AI11" s="76">
        <v>208785</v>
      </c>
      <c r="AJ11" s="78">
        <v>166554</v>
      </c>
      <c r="AK11" s="241">
        <v>169583</v>
      </c>
      <c r="AL11" s="25">
        <v>138884</v>
      </c>
      <c r="AM11" s="76">
        <v>166961</v>
      </c>
      <c r="AN11" s="78">
        <v>199431</v>
      </c>
    </row>
    <row r="12" spans="1:40" s="30" customFormat="1" x14ac:dyDescent="0.15">
      <c r="A12" s="31" t="s">
        <v>109</v>
      </c>
      <c r="B12" s="18"/>
      <c r="C12" s="45" t="s">
        <v>0</v>
      </c>
      <c r="D12" s="67">
        <v>193555</v>
      </c>
      <c r="E12" s="68">
        <v>186185</v>
      </c>
      <c r="F12" s="23">
        <v>184178</v>
      </c>
      <c r="G12" s="23">
        <v>154066</v>
      </c>
      <c r="H12" s="67">
        <v>160258</v>
      </c>
      <c r="I12" s="69">
        <v>142717</v>
      </c>
      <c r="J12" s="70">
        <v>142866</v>
      </c>
      <c r="K12" s="70">
        <v>146950</v>
      </c>
      <c r="L12" s="71">
        <v>154239</v>
      </c>
      <c r="M12" s="72">
        <v>126992</v>
      </c>
      <c r="N12" s="73">
        <v>131315</v>
      </c>
      <c r="O12" s="70">
        <v>133898</v>
      </c>
      <c r="P12" s="73">
        <v>141176</v>
      </c>
      <c r="Q12" s="74">
        <v>128300</v>
      </c>
      <c r="R12" s="23">
        <v>125385</v>
      </c>
      <c r="S12" s="23">
        <v>131586</v>
      </c>
      <c r="T12" s="24">
        <v>150594</v>
      </c>
      <c r="U12" s="62">
        <v>119988</v>
      </c>
      <c r="V12" s="63">
        <v>106480</v>
      </c>
      <c r="W12" s="64">
        <v>111890</v>
      </c>
      <c r="X12" s="63">
        <v>125231</v>
      </c>
      <c r="Y12" s="65">
        <v>118377</v>
      </c>
      <c r="Z12" s="25">
        <v>117313</v>
      </c>
      <c r="AA12" s="25">
        <v>123557</v>
      </c>
      <c r="AB12" s="75">
        <v>132233</v>
      </c>
      <c r="AC12" s="65">
        <v>112198</v>
      </c>
      <c r="AD12" s="25">
        <v>120422</v>
      </c>
      <c r="AE12" s="76">
        <v>135641</v>
      </c>
      <c r="AF12" s="77">
        <v>148127</v>
      </c>
      <c r="AG12" s="63">
        <v>135096</v>
      </c>
      <c r="AH12" s="25">
        <v>137828</v>
      </c>
      <c r="AI12" s="76">
        <v>131609</v>
      </c>
      <c r="AJ12" s="78">
        <v>140666</v>
      </c>
      <c r="AK12" s="241">
        <v>115180</v>
      </c>
      <c r="AL12" s="25">
        <v>116129</v>
      </c>
      <c r="AM12" s="76">
        <v>122210</v>
      </c>
      <c r="AN12" s="78">
        <v>137924</v>
      </c>
    </row>
    <row r="13" spans="1:40" s="30" customFormat="1" x14ac:dyDescent="0.15">
      <c r="A13" s="31" t="s">
        <v>110</v>
      </c>
      <c r="B13" s="18"/>
      <c r="C13" s="45" t="s">
        <v>23</v>
      </c>
      <c r="D13" s="67">
        <v>3</v>
      </c>
      <c r="E13" s="68">
        <v>200</v>
      </c>
      <c r="F13" s="23">
        <v>205</v>
      </c>
      <c r="G13" s="23">
        <v>198</v>
      </c>
      <c r="H13" s="67">
        <v>199</v>
      </c>
      <c r="I13" s="69" t="s">
        <v>26</v>
      </c>
      <c r="J13" s="70">
        <v>2500</v>
      </c>
      <c r="K13" s="70">
        <v>4500</v>
      </c>
      <c r="L13" s="71" t="s">
        <v>26</v>
      </c>
      <c r="M13" s="72" t="s">
        <v>26</v>
      </c>
      <c r="N13" s="73" t="s">
        <v>26</v>
      </c>
      <c r="O13" s="70">
        <v>1000</v>
      </c>
      <c r="P13" s="73" t="s">
        <v>26</v>
      </c>
      <c r="Q13" s="74">
        <v>2000</v>
      </c>
      <c r="R13" s="70" t="s">
        <v>26</v>
      </c>
      <c r="S13" s="70" t="s">
        <v>26</v>
      </c>
      <c r="T13" s="73" t="s">
        <v>26</v>
      </c>
      <c r="U13" s="72" t="s">
        <v>26</v>
      </c>
      <c r="V13" s="73" t="s">
        <v>26</v>
      </c>
      <c r="W13" s="70" t="s">
        <v>26</v>
      </c>
      <c r="X13" s="73" t="s">
        <v>26</v>
      </c>
      <c r="Y13" s="74" t="s">
        <v>26</v>
      </c>
      <c r="Z13" s="79" t="s">
        <v>26</v>
      </c>
      <c r="AA13" s="80" t="s">
        <v>26</v>
      </c>
      <c r="AB13" s="80" t="s">
        <v>26</v>
      </c>
      <c r="AC13" s="74" t="s">
        <v>26</v>
      </c>
      <c r="AD13" s="79" t="s">
        <v>26</v>
      </c>
      <c r="AE13" s="57" t="s">
        <v>26</v>
      </c>
      <c r="AF13" s="71" t="s">
        <v>26</v>
      </c>
      <c r="AG13" s="73" t="s">
        <v>26</v>
      </c>
      <c r="AH13" s="79" t="s">
        <v>26</v>
      </c>
      <c r="AI13" s="57" t="s">
        <v>26</v>
      </c>
      <c r="AJ13" s="81" t="s">
        <v>26</v>
      </c>
      <c r="AK13" s="257" t="s">
        <v>26</v>
      </c>
      <c r="AL13" s="79" t="s">
        <v>26</v>
      </c>
      <c r="AM13" s="57" t="s">
        <v>26</v>
      </c>
      <c r="AN13" s="81" t="s">
        <v>26</v>
      </c>
    </row>
    <row r="14" spans="1:40" s="30" customFormat="1" x14ac:dyDescent="0.15">
      <c r="A14" s="235" t="s">
        <v>308</v>
      </c>
      <c r="B14" s="18"/>
      <c r="C14" s="45"/>
      <c r="D14" s="67"/>
      <c r="E14" s="68"/>
      <c r="F14" s="23"/>
      <c r="G14" s="23"/>
      <c r="H14" s="67"/>
      <c r="I14" s="69"/>
      <c r="J14" s="70"/>
      <c r="K14" s="70"/>
      <c r="L14" s="71"/>
      <c r="M14" s="72"/>
      <c r="N14" s="73"/>
      <c r="O14" s="70"/>
      <c r="P14" s="73"/>
      <c r="Q14" s="74"/>
      <c r="R14" s="70"/>
      <c r="S14" s="70"/>
      <c r="T14" s="73"/>
      <c r="U14" s="72"/>
      <c r="V14" s="73"/>
      <c r="W14" s="70"/>
      <c r="X14" s="73"/>
      <c r="Y14" s="74"/>
      <c r="Z14" s="79"/>
      <c r="AA14" s="80"/>
      <c r="AB14" s="80"/>
      <c r="AC14" s="74"/>
      <c r="AD14" s="79"/>
      <c r="AE14" s="57"/>
      <c r="AF14" s="71"/>
      <c r="AG14" s="73"/>
      <c r="AH14" s="79"/>
      <c r="AI14" s="57"/>
      <c r="AJ14" s="81"/>
      <c r="AK14" s="257"/>
      <c r="AL14" s="79"/>
      <c r="AM14" s="57"/>
      <c r="AN14" s="81"/>
    </row>
    <row r="15" spans="1:40" s="30" customFormat="1" x14ac:dyDescent="0.15">
      <c r="A15" s="31" t="s">
        <v>111</v>
      </c>
      <c r="B15" s="18"/>
      <c r="C15" s="45" t="s">
        <v>1</v>
      </c>
      <c r="D15" s="82" t="s">
        <v>26</v>
      </c>
      <c r="E15" s="68">
        <v>73214</v>
      </c>
      <c r="F15" s="23">
        <v>66252</v>
      </c>
      <c r="G15" s="23">
        <v>61912</v>
      </c>
      <c r="H15" s="67">
        <v>58683</v>
      </c>
      <c r="I15" s="69">
        <v>57061</v>
      </c>
      <c r="J15" s="70">
        <v>52550</v>
      </c>
      <c r="K15" s="70">
        <v>54328</v>
      </c>
      <c r="L15" s="71">
        <v>57042</v>
      </c>
      <c r="M15" s="72">
        <v>62313</v>
      </c>
      <c r="N15" s="73">
        <v>59885</v>
      </c>
      <c r="O15" s="70">
        <v>56080</v>
      </c>
      <c r="P15" s="73">
        <v>55247</v>
      </c>
      <c r="Q15" s="74">
        <v>55737</v>
      </c>
      <c r="R15" s="23">
        <v>60490</v>
      </c>
      <c r="S15" s="23">
        <v>56374</v>
      </c>
      <c r="T15" s="24">
        <v>61963</v>
      </c>
      <c r="U15" s="62">
        <v>64482</v>
      </c>
      <c r="V15" s="63">
        <v>58776</v>
      </c>
      <c r="W15" s="64">
        <v>65650</v>
      </c>
      <c r="X15" s="63">
        <v>59740</v>
      </c>
      <c r="Y15" s="65">
        <v>60501</v>
      </c>
      <c r="Z15" s="25">
        <v>59235</v>
      </c>
      <c r="AA15" s="25">
        <v>58647</v>
      </c>
      <c r="AB15" s="75">
        <v>51613</v>
      </c>
      <c r="AC15" s="65">
        <v>56059</v>
      </c>
      <c r="AD15" s="25">
        <v>61268</v>
      </c>
      <c r="AE15" s="76">
        <v>63372</v>
      </c>
      <c r="AF15" s="77">
        <v>57179</v>
      </c>
      <c r="AG15" s="63">
        <v>58814</v>
      </c>
      <c r="AH15" s="25">
        <v>57083</v>
      </c>
      <c r="AI15" s="76">
        <v>57496</v>
      </c>
      <c r="AJ15" s="78">
        <v>54245</v>
      </c>
      <c r="AK15" s="241">
        <v>55518</v>
      </c>
      <c r="AL15" s="25">
        <v>52240</v>
      </c>
      <c r="AM15" s="76">
        <v>57886</v>
      </c>
      <c r="AN15" s="78">
        <v>51257</v>
      </c>
    </row>
    <row r="16" spans="1:40" s="30" customFormat="1" x14ac:dyDescent="0.15">
      <c r="A16" s="31" t="s">
        <v>112</v>
      </c>
      <c r="B16" s="18"/>
      <c r="C16" s="45" t="s">
        <v>2</v>
      </c>
      <c r="D16" s="82" t="s">
        <v>26</v>
      </c>
      <c r="E16" s="68">
        <v>27593</v>
      </c>
      <c r="F16" s="23">
        <v>23471</v>
      </c>
      <c r="G16" s="23">
        <v>23853</v>
      </c>
      <c r="H16" s="67">
        <v>21230</v>
      </c>
      <c r="I16" s="69">
        <v>23021</v>
      </c>
      <c r="J16" s="70">
        <v>19039</v>
      </c>
      <c r="K16" s="70">
        <v>19600</v>
      </c>
      <c r="L16" s="71">
        <v>18910</v>
      </c>
      <c r="M16" s="72">
        <v>16603</v>
      </c>
      <c r="N16" s="73">
        <v>18737</v>
      </c>
      <c r="O16" s="70">
        <v>20142</v>
      </c>
      <c r="P16" s="73">
        <v>19959</v>
      </c>
      <c r="Q16" s="74">
        <v>25225</v>
      </c>
      <c r="R16" s="23">
        <v>21339</v>
      </c>
      <c r="S16" s="23">
        <v>23385</v>
      </c>
      <c r="T16" s="24">
        <v>19191</v>
      </c>
      <c r="U16" s="62">
        <v>19920</v>
      </c>
      <c r="V16" s="63">
        <v>20255</v>
      </c>
      <c r="W16" s="64">
        <v>21541</v>
      </c>
      <c r="X16" s="63">
        <v>20827</v>
      </c>
      <c r="Y16" s="65">
        <v>21287</v>
      </c>
      <c r="Z16" s="25">
        <v>22565</v>
      </c>
      <c r="AA16" s="25">
        <v>25467</v>
      </c>
      <c r="AB16" s="75">
        <v>24827</v>
      </c>
      <c r="AC16" s="65">
        <v>27000</v>
      </c>
      <c r="AD16" s="25">
        <v>28283</v>
      </c>
      <c r="AE16" s="76">
        <v>29389</v>
      </c>
      <c r="AF16" s="77">
        <v>24585</v>
      </c>
      <c r="AG16" s="63">
        <v>25611</v>
      </c>
      <c r="AH16" s="25">
        <v>24119</v>
      </c>
      <c r="AI16" s="76">
        <v>23456</v>
      </c>
      <c r="AJ16" s="78">
        <v>21993</v>
      </c>
      <c r="AK16" s="241">
        <v>19298</v>
      </c>
      <c r="AL16" s="25">
        <v>21205</v>
      </c>
      <c r="AM16" s="76">
        <v>23902</v>
      </c>
      <c r="AN16" s="78">
        <v>21830</v>
      </c>
    </row>
    <row r="17" spans="1:40" s="30" customFormat="1" x14ac:dyDescent="0.15">
      <c r="A17" s="31" t="s">
        <v>113</v>
      </c>
      <c r="B17" s="18"/>
      <c r="C17" s="45" t="s">
        <v>3</v>
      </c>
      <c r="D17" s="82" t="s">
        <v>26</v>
      </c>
      <c r="E17" s="68">
        <v>19359</v>
      </c>
      <c r="F17" s="23">
        <v>18179</v>
      </c>
      <c r="G17" s="23">
        <v>18447</v>
      </c>
      <c r="H17" s="67">
        <v>15627</v>
      </c>
      <c r="I17" s="69">
        <v>17047</v>
      </c>
      <c r="J17" s="70">
        <v>14821</v>
      </c>
      <c r="K17" s="70">
        <v>14792</v>
      </c>
      <c r="L17" s="71">
        <v>14007</v>
      </c>
      <c r="M17" s="72">
        <v>14729</v>
      </c>
      <c r="N17" s="73">
        <v>16694</v>
      </c>
      <c r="O17" s="70">
        <v>17650</v>
      </c>
      <c r="P17" s="73">
        <v>17723</v>
      </c>
      <c r="Q17" s="74">
        <v>20264</v>
      </c>
      <c r="R17" s="23">
        <v>21110</v>
      </c>
      <c r="S17" s="23">
        <v>24191</v>
      </c>
      <c r="T17" s="24">
        <v>21339</v>
      </c>
      <c r="U17" s="62">
        <v>19798</v>
      </c>
      <c r="V17" s="63">
        <v>19393</v>
      </c>
      <c r="W17" s="64">
        <v>20091</v>
      </c>
      <c r="X17" s="63">
        <v>18740</v>
      </c>
      <c r="Y17" s="65">
        <v>20807</v>
      </c>
      <c r="Z17" s="25">
        <v>21784</v>
      </c>
      <c r="AA17" s="25">
        <v>24136</v>
      </c>
      <c r="AB17" s="75">
        <v>22155</v>
      </c>
      <c r="AC17" s="65">
        <v>23467</v>
      </c>
      <c r="AD17" s="25">
        <v>24707</v>
      </c>
      <c r="AE17" s="76">
        <v>27184</v>
      </c>
      <c r="AF17" s="77">
        <v>25623</v>
      </c>
      <c r="AG17" s="63">
        <v>28107</v>
      </c>
      <c r="AH17" s="25">
        <v>29128</v>
      </c>
      <c r="AI17" s="76">
        <v>31392</v>
      </c>
      <c r="AJ17" s="78">
        <v>35320</v>
      </c>
      <c r="AK17" s="241">
        <v>38948</v>
      </c>
      <c r="AL17" s="25">
        <v>42110</v>
      </c>
      <c r="AM17" s="76">
        <v>47726</v>
      </c>
      <c r="AN17" s="78">
        <v>50977</v>
      </c>
    </row>
    <row r="18" spans="1:40" s="30" customFormat="1" x14ac:dyDescent="0.15">
      <c r="A18" s="31" t="s">
        <v>94</v>
      </c>
      <c r="B18" s="18"/>
      <c r="C18" s="45" t="s">
        <v>4</v>
      </c>
      <c r="D18" s="67">
        <v>194130</v>
      </c>
      <c r="E18" s="68">
        <v>87025</v>
      </c>
      <c r="F18" s="23">
        <v>82169</v>
      </c>
      <c r="G18" s="23">
        <v>91624</v>
      </c>
      <c r="H18" s="67">
        <v>84077</v>
      </c>
      <c r="I18" s="69">
        <v>84114</v>
      </c>
      <c r="J18" s="70">
        <v>78396</v>
      </c>
      <c r="K18" s="70">
        <v>78434</v>
      </c>
      <c r="L18" s="71">
        <v>83900</v>
      </c>
      <c r="M18" s="72">
        <v>82429</v>
      </c>
      <c r="N18" s="73">
        <v>79693</v>
      </c>
      <c r="O18" s="70">
        <v>89329</v>
      </c>
      <c r="P18" s="73">
        <v>88516</v>
      </c>
      <c r="Q18" s="74">
        <v>86751</v>
      </c>
      <c r="R18" s="23">
        <v>65279</v>
      </c>
      <c r="S18" s="23">
        <v>73929</v>
      </c>
      <c r="T18" s="24">
        <v>76481</v>
      </c>
      <c r="U18" s="62">
        <v>78043</v>
      </c>
      <c r="V18" s="63">
        <v>79678</v>
      </c>
      <c r="W18" s="64">
        <v>87331</v>
      </c>
      <c r="X18" s="63">
        <v>90186</v>
      </c>
      <c r="Y18" s="65">
        <v>96157</v>
      </c>
      <c r="Z18" s="25">
        <v>86192</v>
      </c>
      <c r="AA18" s="25">
        <v>90739</v>
      </c>
      <c r="AB18" s="75">
        <v>96949</v>
      </c>
      <c r="AC18" s="65">
        <v>104388</v>
      </c>
      <c r="AD18" s="25">
        <v>104213</v>
      </c>
      <c r="AE18" s="76">
        <v>116792</v>
      </c>
      <c r="AF18" s="77">
        <v>116408</v>
      </c>
      <c r="AG18" s="63">
        <v>122094</v>
      </c>
      <c r="AH18" s="25">
        <v>110665</v>
      </c>
      <c r="AI18" s="76">
        <v>119824</v>
      </c>
      <c r="AJ18" s="78">
        <v>108504</v>
      </c>
      <c r="AK18" s="241">
        <v>105880</v>
      </c>
      <c r="AL18" s="25">
        <v>100085</v>
      </c>
      <c r="AM18" s="76">
        <v>110090</v>
      </c>
      <c r="AN18" s="78">
        <v>97293</v>
      </c>
    </row>
    <row r="19" spans="1:40" s="30" customFormat="1" x14ac:dyDescent="0.15">
      <c r="A19" s="31" t="s">
        <v>114</v>
      </c>
      <c r="B19" s="18"/>
      <c r="C19" s="45" t="s">
        <v>5</v>
      </c>
      <c r="D19" s="67">
        <v>-3780</v>
      </c>
      <c r="E19" s="68">
        <v>-4795</v>
      </c>
      <c r="F19" s="23">
        <v>-4481</v>
      </c>
      <c r="G19" s="23">
        <v>-3994</v>
      </c>
      <c r="H19" s="67">
        <v>-4594</v>
      </c>
      <c r="I19" s="69">
        <v>-4300</v>
      </c>
      <c r="J19" s="70">
        <v>-3682</v>
      </c>
      <c r="K19" s="70">
        <v>-4051</v>
      </c>
      <c r="L19" s="71">
        <v>-2736</v>
      </c>
      <c r="M19" s="72">
        <v>-2364</v>
      </c>
      <c r="N19" s="73">
        <v>-2427</v>
      </c>
      <c r="O19" s="70">
        <v>-2643</v>
      </c>
      <c r="P19" s="73">
        <v>-2648</v>
      </c>
      <c r="Q19" s="74">
        <v>-2235</v>
      </c>
      <c r="R19" s="23">
        <v>-2471</v>
      </c>
      <c r="S19" s="23">
        <v>-3370</v>
      </c>
      <c r="T19" s="24">
        <v>-3098</v>
      </c>
      <c r="U19" s="62">
        <v>-3209</v>
      </c>
      <c r="V19" s="63">
        <v>-3326</v>
      </c>
      <c r="W19" s="64">
        <v>-3214</v>
      </c>
      <c r="X19" s="63">
        <v>-3297</v>
      </c>
      <c r="Y19" s="65">
        <v>-3429</v>
      </c>
      <c r="Z19" s="25">
        <v>-3578</v>
      </c>
      <c r="AA19" s="25">
        <v>-3454</v>
      </c>
      <c r="AB19" s="75">
        <v>-3386</v>
      </c>
      <c r="AC19" s="65">
        <v>-3518</v>
      </c>
      <c r="AD19" s="25">
        <v>-3720</v>
      </c>
      <c r="AE19" s="76">
        <v>-4021</v>
      </c>
      <c r="AF19" s="77">
        <v>-4269</v>
      </c>
      <c r="AG19" s="63">
        <v>-4623</v>
      </c>
      <c r="AH19" s="25">
        <v>-5181</v>
      </c>
      <c r="AI19" s="76">
        <v>-5638</v>
      </c>
      <c r="AJ19" s="78">
        <v>-6590</v>
      </c>
      <c r="AK19" s="241">
        <v>-6094</v>
      </c>
      <c r="AL19" s="25">
        <v>-6060</v>
      </c>
      <c r="AM19" s="76">
        <v>-6298</v>
      </c>
      <c r="AN19" s="78">
        <v>-5720</v>
      </c>
    </row>
    <row r="20" spans="1:40" s="30" customFormat="1" x14ac:dyDescent="0.15">
      <c r="A20" s="31" t="s">
        <v>115</v>
      </c>
      <c r="B20" s="18"/>
      <c r="C20" s="45" t="s">
        <v>6</v>
      </c>
      <c r="D20" s="67">
        <v>507189</v>
      </c>
      <c r="E20" s="68">
        <v>560117</v>
      </c>
      <c r="F20" s="23">
        <v>499663</v>
      </c>
      <c r="G20" s="23">
        <v>502810</v>
      </c>
      <c r="H20" s="67">
        <v>472357</v>
      </c>
      <c r="I20" s="83">
        <v>464545</v>
      </c>
      <c r="J20" s="21">
        <v>529916</v>
      </c>
      <c r="K20" s="21">
        <v>537735</v>
      </c>
      <c r="L20" s="77">
        <v>532145</v>
      </c>
      <c r="M20" s="19">
        <v>494445</v>
      </c>
      <c r="N20" s="20">
        <v>508713</v>
      </c>
      <c r="O20" s="21">
        <v>503575</v>
      </c>
      <c r="P20" s="20">
        <v>533534</v>
      </c>
      <c r="Q20" s="22">
        <v>582993</v>
      </c>
      <c r="R20" s="23">
        <v>524276</v>
      </c>
      <c r="S20" s="23">
        <v>507593</v>
      </c>
      <c r="T20" s="24">
        <v>526558</v>
      </c>
      <c r="U20" s="62">
        <v>503940</v>
      </c>
      <c r="V20" s="63">
        <v>472010</v>
      </c>
      <c r="W20" s="64">
        <v>516318</v>
      </c>
      <c r="X20" s="63">
        <v>541037</v>
      </c>
      <c r="Y20" s="65">
        <v>461205</v>
      </c>
      <c r="Z20" s="25">
        <v>536617</v>
      </c>
      <c r="AA20" s="25">
        <v>568234</v>
      </c>
      <c r="AB20" s="75">
        <v>576512</v>
      </c>
      <c r="AC20" s="65">
        <v>565511</v>
      </c>
      <c r="AD20" s="25">
        <v>543856</v>
      </c>
      <c r="AE20" s="76">
        <v>584822</v>
      </c>
      <c r="AF20" s="77">
        <v>577528</v>
      </c>
      <c r="AG20" s="63">
        <v>589307</v>
      </c>
      <c r="AH20" s="25">
        <v>548525</v>
      </c>
      <c r="AI20" s="76">
        <v>566924</v>
      </c>
      <c r="AJ20" s="78">
        <v>520692</v>
      </c>
      <c r="AK20" s="241">
        <v>498233</v>
      </c>
      <c r="AL20" s="25">
        <v>464593</v>
      </c>
      <c r="AM20" s="76">
        <v>522477</v>
      </c>
      <c r="AN20" s="78">
        <v>552992</v>
      </c>
    </row>
    <row r="21" spans="1:40" s="30" customFormat="1" x14ac:dyDescent="0.15">
      <c r="A21" s="32" t="s">
        <v>116</v>
      </c>
      <c r="B21" s="18" t="s">
        <v>34</v>
      </c>
      <c r="C21" s="45"/>
      <c r="D21" s="67"/>
      <c r="E21" s="68"/>
      <c r="F21" s="23"/>
      <c r="G21" s="23"/>
      <c r="H21" s="67"/>
      <c r="I21" s="83"/>
      <c r="J21" s="21"/>
      <c r="K21" s="21"/>
      <c r="L21" s="77"/>
      <c r="M21" s="19"/>
      <c r="N21" s="20"/>
      <c r="O21" s="21"/>
      <c r="P21" s="20"/>
      <c r="Q21" s="22"/>
      <c r="R21" s="23"/>
      <c r="S21" s="23"/>
      <c r="T21" s="24"/>
      <c r="U21" s="62"/>
      <c r="V21" s="63"/>
      <c r="W21" s="64"/>
      <c r="X21" s="63"/>
      <c r="Y21" s="65"/>
      <c r="Z21" s="25"/>
      <c r="AA21" s="25"/>
      <c r="AB21" s="75"/>
      <c r="AC21" s="26"/>
      <c r="AD21" s="25"/>
      <c r="AE21" s="76"/>
      <c r="AF21" s="77"/>
      <c r="AG21" s="33"/>
      <c r="AH21" s="84"/>
      <c r="AI21" s="85"/>
      <c r="AJ21" s="86"/>
      <c r="AK21" s="258"/>
      <c r="AL21" s="84"/>
      <c r="AM21" s="85"/>
      <c r="AN21" s="86"/>
    </row>
    <row r="22" spans="1:40" s="30" customFormat="1" x14ac:dyDescent="0.15">
      <c r="A22" s="31" t="s">
        <v>117</v>
      </c>
      <c r="B22" s="416" t="s">
        <v>32</v>
      </c>
      <c r="C22" s="417"/>
      <c r="D22" s="87"/>
      <c r="E22" s="88"/>
      <c r="F22" s="89"/>
      <c r="G22" s="89"/>
      <c r="H22" s="87"/>
      <c r="I22" s="83"/>
      <c r="J22" s="21"/>
      <c r="K22" s="21"/>
      <c r="L22" s="77"/>
      <c r="M22" s="19"/>
      <c r="N22" s="73"/>
      <c r="O22" s="70"/>
      <c r="P22" s="73"/>
      <c r="Q22" s="74"/>
      <c r="R22" s="23"/>
      <c r="S22" s="23"/>
      <c r="T22" s="24"/>
      <c r="U22" s="62"/>
      <c r="V22" s="63"/>
      <c r="W22" s="64"/>
      <c r="X22" s="63"/>
      <c r="Y22" s="65"/>
      <c r="Z22" s="25"/>
      <c r="AA22" s="25"/>
      <c r="AB22" s="75"/>
      <c r="AC22" s="26"/>
      <c r="AD22" s="25"/>
      <c r="AE22" s="76"/>
      <c r="AF22" s="77"/>
      <c r="AG22" s="33"/>
      <c r="AH22" s="84"/>
      <c r="AI22" s="85"/>
      <c r="AJ22" s="86"/>
      <c r="AK22" s="258"/>
      <c r="AL22" s="84"/>
      <c r="AM22" s="85"/>
      <c r="AN22" s="86"/>
    </row>
    <row r="23" spans="1:40" s="30" customFormat="1" x14ac:dyDescent="0.15">
      <c r="A23" s="34" t="s">
        <v>118</v>
      </c>
      <c r="B23" s="90"/>
      <c r="C23" s="229" t="s">
        <v>7</v>
      </c>
      <c r="D23" s="91">
        <v>61051</v>
      </c>
      <c r="E23" s="92">
        <v>62244</v>
      </c>
      <c r="F23" s="93">
        <v>59080</v>
      </c>
      <c r="G23" s="93">
        <v>54409</v>
      </c>
      <c r="H23" s="91">
        <v>76782</v>
      </c>
      <c r="I23" s="83">
        <v>78436</v>
      </c>
      <c r="J23" s="21">
        <v>72970</v>
      </c>
      <c r="K23" s="21">
        <v>70848</v>
      </c>
      <c r="L23" s="77">
        <v>67986</v>
      </c>
      <c r="M23" s="19">
        <v>65972</v>
      </c>
      <c r="N23" s="20">
        <v>64769</v>
      </c>
      <c r="O23" s="21">
        <v>62199</v>
      </c>
      <c r="P23" s="20">
        <v>64077</v>
      </c>
      <c r="Q23" s="22">
        <v>62059</v>
      </c>
      <c r="R23" s="23">
        <v>55000</v>
      </c>
      <c r="S23" s="23">
        <v>54469</v>
      </c>
      <c r="T23" s="24">
        <v>55925</v>
      </c>
      <c r="U23" s="62">
        <v>53224</v>
      </c>
      <c r="V23" s="63">
        <v>50429</v>
      </c>
      <c r="W23" s="64">
        <v>50998</v>
      </c>
      <c r="X23" s="63">
        <v>50772</v>
      </c>
      <c r="Y23" s="65">
        <v>50091</v>
      </c>
      <c r="Z23" s="25">
        <v>49534</v>
      </c>
      <c r="AA23" s="25">
        <v>51515</v>
      </c>
      <c r="AB23" s="75">
        <v>48257</v>
      </c>
      <c r="AC23" s="65">
        <v>47090</v>
      </c>
      <c r="AD23" s="25">
        <v>47211</v>
      </c>
      <c r="AE23" s="76">
        <v>50674</v>
      </c>
      <c r="AF23" s="77">
        <v>48753</v>
      </c>
      <c r="AG23" s="63">
        <v>49483</v>
      </c>
      <c r="AH23" s="25">
        <v>48218</v>
      </c>
      <c r="AI23" s="76">
        <v>54606</v>
      </c>
      <c r="AJ23" s="78">
        <v>56480</v>
      </c>
      <c r="AK23" s="241">
        <v>59799</v>
      </c>
      <c r="AL23" s="25">
        <v>64004</v>
      </c>
      <c r="AM23" s="76">
        <v>66239</v>
      </c>
      <c r="AN23" s="78">
        <v>64864</v>
      </c>
    </row>
    <row r="24" spans="1:40" s="30" customFormat="1" x14ac:dyDescent="0.15">
      <c r="A24" s="34" t="s">
        <v>119</v>
      </c>
      <c r="B24" s="90"/>
      <c r="C24" s="229" t="s">
        <v>8</v>
      </c>
      <c r="D24" s="91">
        <v>17831</v>
      </c>
      <c r="E24" s="92">
        <v>17650</v>
      </c>
      <c r="F24" s="93">
        <v>17438</v>
      </c>
      <c r="G24" s="93">
        <v>15915</v>
      </c>
      <c r="H24" s="91">
        <v>16326</v>
      </c>
      <c r="I24" s="83">
        <v>15363</v>
      </c>
      <c r="J24" s="21">
        <v>13930</v>
      </c>
      <c r="K24" s="21">
        <v>13545</v>
      </c>
      <c r="L24" s="77">
        <v>13539</v>
      </c>
      <c r="M24" s="19">
        <v>12587</v>
      </c>
      <c r="N24" s="20">
        <v>11933</v>
      </c>
      <c r="O24" s="21">
        <v>11545</v>
      </c>
      <c r="P24" s="20">
        <v>12741</v>
      </c>
      <c r="Q24" s="22">
        <v>12248</v>
      </c>
      <c r="R24" s="23">
        <v>10005</v>
      </c>
      <c r="S24" s="23">
        <v>10009</v>
      </c>
      <c r="T24" s="24">
        <v>10535</v>
      </c>
      <c r="U24" s="62">
        <v>10220</v>
      </c>
      <c r="V24" s="63">
        <v>9734</v>
      </c>
      <c r="W24" s="64">
        <v>9726</v>
      </c>
      <c r="X24" s="63">
        <v>10057</v>
      </c>
      <c r="Y24" s="65">
        <v>10055</v>
      </c>
      <c r="Z24" s="25">
        <v>9799</v>
      </c>
      <c r="AA24" s="25">
        <v>10578</v>
      </c>
      <c r="AB24" s="75">
        <v>9864</v>
      </c>
      <c r="AC24" s="65">
        <v>9833</v>
      </c>
      <c r="AD24" s="25">
        <v>10289</v>
      </c>
      <c r="AE24" s="76">
        <v>11121</v>
      </c>
      <c r="AF24" s="77">
        <v>11420</v>
      </c>
      <c r="AG24" s="63">
        <v>11372</v>
      </c>
      <c r="AH24" s="25">
        <v>11500</v>
      </c>
      <c r="AI24" s="76">
        <v>11900</v>
      </c>
      <c r="AJ24" s="78">
        <v>12283</v>
      </c>
      <c r="AK24" s="241">
        <v>11666</v>
      </c>
      <c r="AL24" s="25">
        <v>11903</v>
      </c>
      <c r="AM24" s="76">
        <v>13463</v>
      </c>
      <c r="AN24" s="78">
        <v>14398</v>
      </c>
    </row>
    <row r="25" spans="1:40" s="30" customFormat="1" x14ac:dyDescent="0.15">
      <c r="A25" s="34" t="s">
        <v>120</v>
      </c>
      <c r="B25" s="90"/>
      <c r="C25" s="229" t="s">
        <v>9</v>
      </c>
      <c r="D25" s="91">
        <v>42623</v>
      </c>
      <c r="E25" s="92">
        <v>49426</v>
      </c>
      <c r="F25" s="93">
        <v>47208</v>
      </c>
      <c r="G25" s="93">
        <v>41598</v>
      </c>
      <c r="H25" s="91">
        <v>42594</v>
      </c>
      <c r="I25" s="83">
        <v>43797</v>
      </c>
      <c r="J25" s="21">
        <v>38713</v>
      </c>
      <c r="K25" s="21">
        <v>38420</v>
      </c>
      <c r="L25" s="77">
        <v>36648</v>
      </c>
      <c r="M25" s="19">
        <v>34787</v>
      </c>
      <c r="N25" s="20">
        <v>35455</v>
      </c>
      <c r="O25" s="21">
        <v>35338</v>
      </c>
      <c r="P25" s="20">
        <v>37739</v>
      </c>
      <c r="Q25" s="22">
        <v>37552</v>
      </c>
      <c r="R25" s="23">
        <v>34687</v>
      </c>
      <c r="S25" s="23">
        <v>35270</v>
      </c>
      <c r="T25" s="24">
        <v>38580</v>
      </c>
      <c r="U25" s="62">
        <v>39257</v>
      </c>
      <c r="V25" s="63">
        <v>39769</v>
      </c>
      <c r="W25" s="64">
        <v>43569</v>
      </c>
      <c r="X25" s="63">
        <v>45783</v>
      </c>
      <c r="Y25" s="65">
        <v>47613</v>
      </c>
      <c r="Z25" s="25">
        <v>49895</v>
      </c>
      <c r="AA25" s="25">
        <v>54221</v>
      </c>
      <c r="AB25" s="75">
        <v>52725</v>
      </c>
      <c r="AC25" s="65">
        <v>52170</v>
      </c>
      <c r="AD25" s="25">
        <v>55479</v>
      </c>
      <c r="AE25" s="76">
        <v>60809</v>
      </c>
      <c r="AF25" s="77">
        <v>59413</v>
      </c>
      <c r="AG25" s="63">
        <v>60256</v>
      </c>
      <c r="AH25" s="25">
        <v>58191</v>
      </c>
      <c r="AI25" s="76">
        <v>58627</v>
      </c>
      <c r="AJ25" s="78">
        <v>55088</v>
      </c>
      <c r="AK25" s="241">
        <v>50255</v>
      </c>
      <c r="AL25" s="25">
        <v>50949</v>
      </c>
      <c r="AM25" s="76">
        <v>57756</v>
      </c>
      <c r="AN25" s="78">
        <v>55069</v>
      </c>
    </row>
    <row r="26" spans="1:40" s="30" customFormat="1" x14ac:dyDescent="0.15">
      <c r="A26" s="34" t="s">
        <v>121</v>
      </c>
      <c r="B26" s="18"/>
      <c r="C26" s="45" t="s">
        <v>36</v>
      </c>
      <c r="D26" s="67">
        <v>21273</v>
      </c>
      <c r="E26" s="68">
        <v>21341</v>
      </c>
      <c r="F26" s="23">
        <v>20562</v>
      </c>
      <c r="G26" s="23">
        <v>19964</v>
      </c>
      <c r="H26" s="67">
        <v>19839</v>
      </c>
      <c r="I26" s="83">
        <v>19993</v>
      </c>
      <c r="J26" s="21">
        <v>19123</v>
      </c>
      <c r="K26" s="21">
        <v>19010</v>
      </c>
      <c r="L26" s="77">
        <v>19048</v>
      </c>
      <c r="M26" s="19">
        <v>19158</v>
      </c>
      <c r="N26" s="20">
        <v>19225</v>
      </c>
      <c r="O26" s="21">
        <v>19043</v>
      </c>
      <c r="P26" s="20">
        <v>19430</v>
      </c>
      <c r="Q26" s="22">
        <v>19395</v>
      </c>
      <c r="R26" s="23">
        <v>15996</v>
      </c>
      <c r="S26" s="23">
        <v>16034</v>
      </c>
      <c r="T26" s="24">
        <v>15931</v>
      </c>
      <c r="U26" s="62">
        <v>15649</v>
      </c>
      <c r="V26" s="63">
        <v>15361</v>
      </c>
      <c r="W26" s="64">
        <v>14987</v>
      </c>
      <c r="X26" s="63">
        <v>15172</v>
      </c>
      <c r="Y26" s="65">
        <v>15284</v>
      </c>
      <c r="Z26" s="25">
        <v>15421</v>
      </c>
      <c r="AA26" s="25">
        <v>15709</v>
      </c>
      <c r="AB26" s="75">
        <v>15561</v>
      </c>
      <c r="AC26" s="65">
        <v>15608</v>
      </c>
      <c r="AD26" s="25">
        <v>15540</v>
      </c>
      <c r="AE26" s="76">
        <v>16154</v>
      </c>
      <c r="AF26" s="77">
        <v>16073</v>
      </c>
      <c r="AG26" s="63">
        <v>16764</v>
      </c>
      <c r="AH26" s="25">
        <v>21399</v>
      </c>
      <c r="AI26" s="76">
        <v>21724</v>
      </c>
      <c r="AJ26" s="78">
        <v>22832</v>
      </c>
      <c r="AK26" s="241">
        <v>22251</v>
      </c>
      <c r="AL26" s="25">
        <v>22163</v>
      </c>
      <c r="AM26" s="76">
        <v>22683</v>
      </c>
      <c r="AN26" s="78">
        <v>22966</v>
      </c>
    </row>
    <row r="27" spans="1:40" s="30" customFormat="1" x14ac:dyDescent="0.15">
      <c r="A27" s="34" t="s">
        <v>122</v>
      </c>
      <c r="B27" s="90"/>
      <c r="C27" s="229" t="s">
        <v>10</v>
      </c>
      <c r="D27" s="82" t="s">
        <v>26</v>
      </c>
      <c r="E27" s="92">
        <v>4013</v>
      </c>
      <c r="F27" s="93">
        <v>3985</v>
      </c>
      <c r="G27" s="93">
        <v>3500</v>
      </c>
      <c r="H27" s="91">
        <v>3512</v>
      </c>
      <c r="I27" s="83">
        <v>4201</v>
      </c>
      <c r="J27" s="21">
        <v>3851</v>
      </c>
      <c r="K27" s="21">
        <v>3860</v>
      </c>
      <c r="L27" s="77">
        <v>3877</v>
      </c>
      <c r="M27" s="19">
        <v>3888</v>
      </c>
      <c r="N27" s="20">
        <v>4506</v>
      </c>
      <c r="O27" s="21">
        <v>4628</v>
      </c>
      <c r="P27" s="20">
        <v>5000</v>
      </c>
      <c r="Q27" s="22">
        <v>5132</v>
      </c>
      <c r="R27" s="23">
        <v>4876</v>
      </c>
      <c r="S27" s="23">
        <v>4944</v>
      </c>
      <c r="T27" s="24">
        <v>5706</v>
      </c>
      <c r="U27" s="62">
        <v>5912</v>
      </c>
      <c r="V27" s="63">
        <v>6115</v>
      </c>
      <c r="W27" s="64">
        <v>6088</v>
      </c>
      <c r="X27" s="63">
        <v>6165</v>
      </c>
      <c r="Y27" s="65">
        <v>6074</v>
      </c>
      <c r="Z27" s="25">
        <v>7298</v>
      </c>
      <c r="AA27" s="25">
        <v>7807</v>
      </c>
      <c r="AB27" s="75">
        <v>7483</v>
      </c>
      <c r="AC27" s="65">
        <v>8402</v>
      </c>
      <c r="AD27" s="25">
        <v>8907</v>
      </c>
      <c r="AE27" s="76">
        <v>8925</v>
      </c>
      <c r="AF27" s="77">
        <v>8891</v>
      </c>
      <c r="AG27" s="63">
        <v>9631</v>
      </c>
      <c r="AH27" s="25">
        <v>9766</v>
      </c>
      <c r="AI27" s="76">
        <v>9994</v>
      </c>
      <c r="AJ27" s="78">
        <v>9582</v>
      </c>
      <c r="AK27" s="241">
        <v>10080</v>
      </c>
      <c r="AL27" s="25">
        <v>10003</v>
      </c>
      <c r="AM27" s="76">
        <v>9434</v>
      </c>
      <c r="AN27" s="78">
        <v>9294</v>
      </c>
    </row>
    <row r="28" spans="1:40" s="30" customFormat="1" x14ac:dyDescent="0.15">
      <c r="A28" s="34" t="s">
        <v>123</v>
      </c>
      <c r="B28" s="18"/>
      <c r="C28" s="45" t="s">
        <v>37</v>
      </c>
      <c r="D28" s="67">
        <v>6398</v>
      </c>
      <c r="E28" s="68">
        <v>9460</v>
      </c>
      <c r="F28" s="23">
        <v>14198</v>
      </c>
      <c r="G28" s="23">
        <v>13870</v>
      </c>
      <c r="H28" s="67">
        <v>3391</v>
      </c>
      <c r="I28" s="83">
        <v>2271</v>
      </c>
      <c r="J28" s="21">
        <v>2028</v>
      </c>
      <c r="K28" s="21">
        <v>2277</v>
      </c>
      <c r="L28" s="77">
        <v>2463</v>
      </c>
      <c r="M28" s="19">
        <v>811</v>
      </c>
      <c r="N28" s="73">
        <v>1354</v>
      </c>
      <c r="O28" s="70">
        <v>1560</v>
      </c>
      <c r="P28" s="73">
        <v>2354</v>
      </c>
      <c r="Q28" s="22">
        <v>2702</v>
      </c>
      <c r="R28" s="23">
        <v>1840</v>
      </c>
      <c r="S28" s="23">
        <v>1793</v>
      </c>
      <c r="T28" s="24">
        <v>1131</v>
      </c>
      <c r="U28" s="62">
        <v>1302</v>
      </c>
      <c r="V28" s="63">
        <v>1702</v>
      </c>
      <c r="W28" s="64">
        <v>1773</v>
      </c>
      <c r="X28" s="63">
        <v>1853</v>
      </c>
      <c r="Y28" s="65">
        <v>2204</v>
      </c>
      <c r="Z28" s="25">
        <v>1973</v>
      </c>
      <c r="AA28" s="25">
        <v>2134</v>
      </c>
      <c r="AB28" s="75">
        <v>1550</v>
      </c>
      <c r="AC28" s="65">
        <v>1913</v>
      </c>
      <c r="AD28" s="25">
        <v>3037</v>
      </c>
      <c r="AE28" s="76">
        <v>3280</v>
      </c>
      <c r="AF28" s="77">
        <v>5595</v>
      </c>
      <c r="AG28" s="63">
        <v>11816</v>
      </c>
      <c r="AH28" s="25">
        <v>12068</v>
      </c>
      <c r="AI28" s="76">
        <v>10809</v>
      </c>
      <c r="AJ28" s="78">
        <v>9799</v>
      </c>
      <c r="AK28" s="241">
        <v>4441</v>
      </c>
      <c r="AL28" s="25">
        <v>1717</v>
      </c>
      <c r="AM28" s="76">
        <v>3354</v>
      </c>
      <c r="AN28" s="78">
        <v>4761</v>
      </c>
    </row>
    <row r="29" spans="1:40" s="30" customFormat="1" x14ac:dyDescent="0.15">
      <c r="A29" s="34" t="s">
        <v>94</v>
      </c>
      <c r="B29" s="18"/>
      <c r="C29" s="45" t="s">
        <v>95</v>
      </c>
      <c r="D29" s="67"/>
      <c r="E29" s="68"/>
      <c r="F29" s="23"/>
      <c r="G29" s="23"/>
      <c r="H29" s="67"/>
      <c r="I29" s="83"/>
      <c r="J29" s="21"/>
      <c r="K29" s="21"/>
      <c r="L29" s="77"/>
      <c r="M29" s="19"/>
      <c r="N29" s="73"/>
      <c r="O29" s="70"/>
      <c r="P29" s="73"/>
      <c r="Q29" s="22"/>
      <c r="R29" s="23"/>
      <c r="S29" s="23"/>
      <c r="T29" s="24"/>
      <c r="U29" s="62"/>
      <c r="V29" s="63"/>
      <c r="W29" s="64"/>
      <c r="X29" s="63"/>
      <c r="Y29" s="65"/>
      <c r="Z29" s="25"/>
      <c r="AA29" s="25"/>
      <c r="AB29" s="75"/>
      <c r="AC29" s="65"/>
      <c r="AD29" s="25"/>
      <c r="AE29" s="76"/>
      <c r="AF29" s="77"/>
      <c r="AG29" s="63"/>
      <c r="AH29" s="25"/>
      <c r="AI29" s="76"/>
      <c r="AJ29" s="78"/>
      <c r="AK29" s="241"/>
      <c r="AL29" s="25"/>
      <c r="AM29" s="76"/>
      <c r="AN29" s="78"/>
    </row>
    <row r="30" spans="1:40" s="30" customFormat="1" x14ac:dyDescent="0.15">
      <c r="A30" s="34" t="s">
        <v>124</v>
      </c>
      <c r="B30" s="18"/>
      <c r="C30" s="45" t="s">
        <v>38</v>
      </c>
      <c r="D30" s="67">
        <v>149176</v>
      </c>
      <c r="E30" s="68">
        <v>164134</v>
      </c>
      <c r="F30" s="23">
        <v>162471</v>
      </c>
      <c r="G30" s="23">
        <v>149256</v>
      </c>
      <c r="H30" s="67">
        <v>162444</v>
      </c>
      <c r="I30" s="83">
        <v>164061</v>
      </c>
      <c r="J30" s="21">
        <v>150615</v>
      </c>
      <c r="K30" s="21">
        <v>147960</v>
      </c>
      <c r="L30" s="77">
        <v>143561</v>
      </c>
      <c r="M30" s="19">
        <v>137203</v>
      </c>
      <c r="N30" s="73">
        <v>137242</v>
      </c>
      <c r="O30" s="70">
        <v>134313</v>
      </c>
      <c r="P30" s="73">
        <v>141341</v>
      </c>
      <c r="Q30" s="74">
        <v>139088</v>
      </c>
      <c r="R30" s="23">
        <v>122404</v>
      </c>
      <c r="S30" s="23">
        <v>122519</v>
      </c>
      <c r="T30" s="24">
        <v>127808</v>
      </c>
      <c r="U30" s="62">
        <v>125564</v>
      </c>
      <c r="V30" s="63">
        <v>123110</v>
      </c>
      <c r="W30" s="64">
        <v>127141</v>
      </c>
      <c r="X30" s="63">
        <v>129802</v>
      </c>
      <c r="Y30" s="65">
        <v>131321</v>
      </c>
      <c r="Z30" s="25">
        <v>133920</v>
      </c>
      <c r="AA30" s="25">
        <v>141964</v>
      </c>
      <c r="AB30" s="75">
        <v>135440</v>
      </c>
      <c r="AC30" s="65">
        <v>135016</v>
      </c>
      <c r="AD30" s="25">
        <v>140463</v>
      </c>
      <c r="AE30" s="76">
        <v>150963</v>
      </c>
      <c r="AF30" s="77">
        <v>150145</v>
      </c>
      <c r="AG30" s="63">
        <v>159322</v>
      </c>
      <c r="AH30" s="25">
        <v>161142</v>
      </c>
      <c r="AI30" s="76">
        <v>167660</v>
      </c>
      <c r="AJ30" s="78">
        <v>166064</v>
      </c>
      <c r="AK30" s="241">
        <v>158492</v>
      </c>
      <c r="AL30" s="25">
        <v>160739</v>
      </c>
      <c r="AM30" s="76">
        <v>172929</v>
      </c>
      <c r="AN30" s="78">
        <v>171352</v>
      </c>
    </row>
    <row r="31" spans="1:40" s="30" customFormat="1" x14ac:dyDescent="0.15">
      <c r="A31" s="31" t="s">
        <v>125</v>
      </c>
      <c r="B31" s="416" t="s">
        <v>39</v>
      </c>
      <c r="C31" s="417"/>
      <c r="D31" s="87"/>
      <c r="E31" s="88"/>
      <c r="F31" s="89"/>
      <c r="G31" s="89"/>
      <c r="H31" s="87"/>
      <c r="I31" s="83"/>
      <c r="J31" s="21"/>
      <c r="K31" s="21"/>
      <c r="L31" s="77"/>
      <c r="M31" s="19"/>
      <c r="N31" s="73"/>
      <c r="O31" s="70"/>
      <c r="P31" s="73"/>
      <c r="Q31" s="74"/>
      <c r="R31" s="23"/>
      <c r="S31" s="23"/>
      <c r="T31" s="24"/>
      <c r="U31" s="62"/>
      <c r="V31" s="63"/>
      <c r="W31" s="64"/>
      <c r="X31" s="63"/>
      <c r="Y31" s="65"/>
      <c r="Z31" s="25"/>
      <c r="AA31" s="25"/>
      <c r="AB31" s="75"/>
      <c r="AC31" s="26"/>
      <c r="AD31" s="25"/>
      <c r="AE31" s="76"/>
      <c r="AF31" s="77"/>
      <c r="AG31" s="33"/>
      <c r="AH31" s="84"/>
      <c r="AI31" s="85"/>
      <c r="AJ31" s="86"/>
      <c r="AK31" s="258"/>
      <c r="AL31" s="84"/>
      <c r="AM31" s="85"/>
      <c r="AN31" s="86"/>
    </row>
    <row r="32" spans="1:40" s="30" customFormat="1" x14ac:dyDescent="0.15">
      <c r="A32" s="34" t="s">
        <v>126</v>
      </c>
      <c r="B32" s="18"/>
      <c r="C32" s="45" t="s">
        <v>11</v>
      </c>
      <c r="D32" s="67">
        <v>227759</v>
      </c>
      <c r="E32" s="68">
        <v>221859</v>
      </c>
      <c r="F32" s="23">
        <v>210352</v>
      </c>
      <c r="G32" s="23">
        <v>165652</v>
      </c>
      <c r="H32" s="67">
        <v>170252</v>
      </c>
      <c r="I32" s="83">
        <v>168540</v>
      </c>
      <c r="J32" s="21">
        <v>160077</v>
      </c>
      <c r="K32" s="21">
        <v>147204</v>
      </c>
      <c r="L32" s="77">
        <v>144900</v>
      </c>
      <c r="M32" s="19">
        <v>147965</v>
      </c>
      <c r="N32" s="73">
        <v>145462</v>
      </c>
      <c r="O32" s="70">
        <v>138741</v>
      </c>
      <c r="P32" s="73">
        <v>133050</v>
      </c>
      <c r="Q32" s="74">
        <v>127748</v>
      </c>
      <c r="R32" s="23">
        <v>121725</v>
      </c>
      <c r="S32" s="23">
        <v>122453</v>
      </c>
      <c r="T32" s="24">
        <v>124465</v>
      </c>
      <c r="U32" s="62">
        <v>117890</v>
      </c>
      <c r="V32" s="63">
        <v>91751</v>
      </c>
      <c r="W32" s="64">
        <v>100345</v>
      </c>
      <c r="X32" s="63">
        <v>106346</v>
      </c>
      <c r="Y32" s="65">
        <v>108506</v>
      </c>
      <c r="Z32" s="25">
        <v>105821</v>
      </c>
      <c r="AA32" s="25">
        <v>111989</v>
      </c>
      <c r="AB32" s="75">
        <v>106850</v>
      </c>
      <c r="AC32" s="65">
        <v>103109</v>
      </c>
      <c r="AD32" s="25">
        <v>108717</v>
      </c>
      <c r="AE32" s="76">
        <v>117603</v>
      </c>
      <c r="AF32" s="77">
        <v>114025</v>
      </c>
      <c r="AG32" s="63">
        <v>114301</v>
      </c>
      <c r="AH32" s="25">
        <v>109028</v>
      </c>
      <c r="AI32" s="76">
        <v>106951</v>
      </c>
      <c r="AJ32" s="78">
        <v>97190</v>
      </c>
      <c r="AK32" s="241">
        <v>85886</v>
      </c>
      <c r="AL32" s="25">
        <v>82062</v>
      </c>
      <c r="AM32" s="76">
        <v>92276</v>
      </c>
      <c r="AN32" s="78">
        <v>86664</v>
      </c>
    </row>
    <row r="33" spans="1:40" s="30" customFormat="1" x14ac:dyDescent="0.15">
      <c r="A33" s="34" t="s">
        <v>94</v>
      </c>
      <c r="B33" s="18"/>
      <c r="C33" s="45" t="s">
        <v>95</v>
      </c>
      <c r="D33" s="67">
        <v>103526</v>
      </c>
      <c r="E33" s="68">
        <v>97196</v>
      </c>
      <c r="F33" s="23">
        <v>94507</v>
      </c>
      <c r="G33" s="23">
        <v>79453</v>
      </c>
      <c r="H33" s="67">
        <v>83510</v>
      </c>
      <c r="I33" s="83">
        <v>80378</v>
      </c>
      <c r="J33" s="21">
        <v>74358</v>
      </c>
      <c r="K33" s="21">
        <v>72220</v>
      </c>
      <c r="L33" s="77">
        <v>71130</v>
      </c>
      <c r="M33" s="19">
        <v>65474</v>
      </c>
      <c r="N33" s="73">
        <v>63017</v>
      </c>
      <c r="O33" s="70">
        <v>61654</v>
      </c>
      <c r="P33" s="73">
        <v>72929</v>
      </c>
      <c r="Q33" s="74">
        <v>70613</v>
      </c>
      <c r="R33" s="23">
        <v>67116</v>
      </c>
      <c r="S33" s="23">
        <v>67069</v>
      </c>
      <c r="T33" s="24">
        <v>72680</v>
      </c>
      <c r="U33" s="62">
        <v>69192</v>
      </c>
      <c r="V33" s="63">
        <v>65760</v>
      </c>
      <c r="W33" s="64">
        <v>69146</v>
      </c>
      <c r="X33" s="63">
        <v>68260</v>
      </c>
      <c r="Y33" s="65">
        <v>68915</v>
      </c>
      <c r="Z33" s="25">
        <v>66709</v>
      </c>
      <c r="AA33" s="25">
        <v>69604</v>
      </c>
      <c r="AB33" s="75">
        <v>66709</v>
      </c>
      <c r="AC33" s="65">
        <v>63916</v>
      </c>
      <c r="AD33" s="25">
        <v>66454</v>
      </c>
      <c r="AE33" s="76">
        <v>69744</v>
      </c>
      <c r="AF33" s="77">
        <v>66622</v>
      </c>
      <c r="AG33" s="63">
        <v>65583</v>
      </c>
      <c r="AH33" s="25">
        <v>61546</v>
      </c>
      <c r="AI33" s="76">
        <v>59112</v>
      </c>
      <c r="AJ33" s="78">
        <v>53607</v>
      </c>
      <c r="AK33" s="241">
        <v>48384</v>
      </c>
      <c r="AL33" s="25">
        <v>45022</v>
      </c>
      <c r="AM33" s="76">
        <v>48395</v>
      </c>
      <c r="AN33" s="78">
        <v>44426</v>
      </c>
    </row>
    <row r="34" spans="1:40" s="30" customFormat="1" x14ac:dyDescent="0.15">
      <c r="A34" s="34" t="s">
        <v>127</v>
      </c>
      <c r="B34" s="18"/>
      <c r="C34" s="45" t="s">
        <v>12</v>
      </c>
      <c r="D34" s="67">
        <v>331285</v>
      </c>
      <c r="E34" s="68">
        <v>319055</v>
      </c>
      <c r="F34" s="23">
        <v>304859</v>
      </c>
      <c r="G34" s="23">
        <v>245105</v>
      </c>
      <c r="H34" s="67">
        <v>253762</v>
      </c>
      <c r="I34" s="83">
        <v>248918</v>
      </c>
      <c r="J34" s="21">
        <v>234435</v>
      </c>
      <c r="K34" s="21">
        <v>219424</v>
      </c>
      <c r="L34" s="77">
        <v>216030</v>
      </c>
      <c r="M34" s="19">
        <v>213439</v>
      </c>
      <c r="N34" s="73">
        <v>208479</v>
      </c>
      <c r="O34" s="70">
        <v>200395</v>
      </c>
      <c r="P34" s="73">
        <v>205979</v>
      </c>
      <c r="Q34" s="74">
        <v>198361</v>
      </c>
      <c r="R34" s="23">
        <v>188841</v>
      </c>
      <c r="S34" s="23">
        <v>189522</v>
      </c>
      <c r="T34" s="24">
        <v>197145</v>
      </c>
      <c r="U34" s="62">
        <v>187082</v>
      </c>
      <c r="V34" s="63">
        <v>157511</v>
      </c>
      <c r="W34" s="64">
        <v>169491</v>
      </c>
      <c r="X34" s="63">
        <v>174606</v>
      </c>
      <c r="Y34" s="65">
        <v>177421</v>
      </c>
      <c r="Z34" s="25">
        <v>172530</v>
      </c>
      <c r="AA34" s="25">
        <v>181593</v>
      </c>
      <c r="AB34" s="75">
        <v>173559</v>
      </c>
      <c r="AC34" s="65">
        <v>167025</v>
      </c>
      <c r="AD34" s="25">
        <v>175171</v>
      </c>
      <c r="AE34" s="76">
        <v>187347</v>
      </c>
      <c r="AF34" s="77">
        <v>180647</v>
      </c>
      <c r="AG34" s="63">
        <v>179884</v>
      </c>
      <c r="AH34" s="25">
        <v>170574</v>
      </c>
      <c r="AI34" s="76">
        <v>166063</v>
      </c>
      <c r="AJ34" s="78">
        <v>150797</v>
      </c>
      <c r="AK34" s="241">
        <v>134270</v>
      </c>
      <c r="AL34" s="25">
        <v>127084</v>
      </c>
      <c r="AM34" s="76">
        <v>140671</v>
      </c>
      <c r="AN34" s="78">
        <v>131090</v>
      </c>
    </row>
    <row r="35" spans="1:40" s="30" customFormat="1" x14ac:dyDescent="0.15">
      <c r="A35" s="31" t="s">
        <v>128</v>
      </c>
      <c r="B35" s="416" t="s">
        <v>40</v>
      </c>
      <c r="C35" s="417"/>
      <c r="D35" s="87"/>
      <c r="E35" s="88"/>
      <c r="F35" s="89"/>
      <c r="G35" s="89"/>
      <c r="H35" s="87"/>
      <c r="I35" s="83"/>
      <c r="J35" s="21"/>
      <c r="K35" s="21"/>
      <c r="L35" s="77"/>
      <c r="M35" s="19"/>
      <c r="N35" s="20"/>
      <c r="O35" s="21"/>
      <c r="P35" s="20"/>
      <c r="Q35" s="22"/>
      <c r="R35" s="23"/>
      <c r="S35" s="23"/>
      <c r="T35" s="24"/>
      <c r="U35" s="62"/>
      <c r="V35" s="63"/>
      <c r="W35" s="64"/>
      <c r="X35" s="63"/>
      <c r="Y35" s="65"/>
      <c r="Z35" s="25"/>
      <c r="AA35" s="25"/>
      <c r="AB35" s="75"/>
      <c r="AC35" s="26"/>
      <c r="AD35" s="25"/>
      <c r="AE35" s="76"/>
      <c r="AF35" s="77"/>
      <c r="AG35" s="33"/>
      <c r="AH35" s="84"/>
      <c r="AI35" s="85"/>
      <c r="AJ35" s="86"/>
      <c r="AK35" s="258"/>
      <c r="AL35" s="84"/>
      <c r="AM35" s="85"/>
      <c r="AN35" s="86"/>
    </row>
    <row r="36" spans="1:40" s="30" customFormat="1" x14ac:dyDescent="0.15">
      <c r="A36" s="34" t="s">
        <v>129</v>
      </c>
      <c r="B36" s="18"/>
      <c r="C36" s="45" t="s">
        <v>13</v>
      </c>
      <c r="D36" s="67">
        <v>94006</v>
      </c>
      <c r="E36" s="68">
        <v>98814</v>
      </c>
      <c r="F36" s="23">
        <v>90345</v>
      </c>
      <c r="G36" s="23">
        <v>71064</v>
      </c>
      <c r="H36" s="67">
        <v>62589</v>
      </c>
      <c r="I36" s="83">
        <v>75128</v>
      </c>
      <c r="J36" s="21">
        <v>78254</v>
      </c>
      <c r="K36" s="21">
        <v>80400</v>
      </c>
      <c r="L36" s="77">
        <v>78448</v>
      </c>
      <c r="M36" s="19">
        <v>66166</v>
      </c>
      <c r="N36" s="20">
        <v>63648</v>
      </c>
      <c r="O36" s="21">
        <v>65032</v>
      </c>
      <c r="P36" s="20">
        <v>59342</v>
      </c>
      <c r="Q36" s="74">
        <v>57213</v>
      </c>
      <c r="R36" s="23">
        <v>51635</v>
      </c>
      <c r="S36" s="23">
        <v>48080</v>
      </c>
      <c r="T36" s="24">
        <v>51318</v>
      </c>
      <c r="U36" s="62">
        <v>43756</v>
      </c>
      <c r="V36" s="63">
        <v>42793</v>
      </c>
      <c r="W36" s="64">
        <v>44339</v>
      </c>
      <c r="X36" s="63">
        <v>48614</v>
      </c>
      <c r="Y36" s="65">
        <v>55254</v>
      </c>
      <c r="Z36" s="25">
        <v>56638</v>
      </c>
      <c r="AA36" s="25">
        <v>60660</v>
      </c>
      <c r="AB36" s="75">
        <v>56076</v>
      </c>
      <c r="AC36" s="65">
        <v>58018</v>
      </c>
      <c r="AD36" s="25">
        <v>62384</v>
      </c>
      <c r="AE36" s="76">
        <v>64792</v>
      </c>
      <c r="AF36" s="77">
        <v>72263</v>
      </c>
      <c r="AG36" s="63">
        <v>71491</v>
      </c>
      <c r="AH36" s="25">
        <v>69795</v>
      </c>
      <c r="AI36" s="76">
        <v>75291</v>
      </c>
      <c r="AJ36" s="78">
        <v>71141</v>
      </c>
      <c r="AK36" s="241">
        <v>68259</v>
      </c>
      <c r="AL36" s="25">
        <v>64924</v>
      </c>
      <c r="AM36" s="76">
        <v>72463</v>
      </c>
      <c r="AN36" s="78">
        <v>28946</v>
      </c>
    </row>
    <row r="37" spans="1:40" s="30" customFormat="1" x14ac:dyDescent="0.15">
      <c r="A37" s="34" t="s">
        <v>130</v>
      </c>
      <c r="B37" s="18"/>
      <c r="C37" s="45" t="s">
        <v>41</v>
      </c>
      <c r="D37" s="67">
        <v>67816</v>
      </c>
      <c r="E37" s="68">
        <v>43533</v>
      </c>
      <c r="F37" s="23">
        <v>31231</v>
      </c>
      <c r="G37" s="23">
        <v>8896</v>
      </c>
      <c r="H37" s="67">
        <v>8458</v>
      </c>
      <c r="I37" s="83">
        <v>8333</v>
      </c>
      <c r="J37" s="21">
        <v>8208</v>
      </c>
      <c r="K37" s="21">
        <v>8083</v>
      </c>
      <c r="L37" s="77">
        <v>65880</v>
      </c>
      <c r="M37" s="19">
        <v>63351</v>
      </c>
      <c r="N37" s="20">
        <v>31699</v>
      </c>
      <c r="O37" s="21">
        <v>31617</v>
      </c>
      <c r="P37" s="73" t="s">
        <v>26</v>
      </c>
      <c r="Q37" s="94" t="s">
        <v>26</v>
      </c>
      <c r="R37" s="95" t="s">
        <v>26</v>
      </c>
      <c r="S37" s="95" t="s">
        <v>26</v>
      </c>
      <c r="T37" s="96" t="s">
        <v>26</v>
      </c>
      <c r="U37" s="97" t="s">
        <v>26</v>
      </c>
      <c r="V37" s="96" t="s">
        <v>26</v>
      </c>
      <c r="W37" s="95" t="s">
        <v>26</v>
      </c>
      <c r="X37" s="96" t="s">
        <v>26</v>
      </c>
      <c r="Y37" s="94" t="s">
        <v>26</v>
      </c>
      <c r="Z37" s="79" t="s">
        <v>26</v>
      </c>
      <c r="AA37" s="79" t="s">
        <v>26</v>
      </c>
      <c r="AB37" s="80" t="s">
        <v>26</v>
      </c>
      <c r="AC37" s="74" t="s">
        <v>26</v>
      </c>
      <c r="AD37" s="79" t="s">
        <v>26</v>
      </c>
      <c r="AE37" s="57" t="s">
        <v>26</v>
      </c>
      <c r="AF37" s="71" t="s">
        <v>26</v>
      </c>
      <c r="AG37" s="73" t="s">
        <v>26</v>
      </c>
      <c r="AH37" s="79" t="s">
        <v>26</v>
      </c>
      <c r="AI37" s="57" t="s">
        <v>26</v>
      </c>
      <c r="AJ37" s="81" t="s">
        <v>26</v>
      </c>
      <c r="AK37" s="257" t="s">
        <v>26</v>
      </c>
      <c r="AL37" s="79" t="s">
        <v>26</v>
      </c>
      <c r="AM37" s="57" t="s">
        <v>26</v>
      </c>
      <c r="AN37" s="81" t="s">
        <v>26</v>
      </c>
    </row>
    <row r="38" spans="1:40" s="30" customFormat="1" x14ac:dyDescent="0.15">
      <c r="A38" s="34" t="s">
        <v>94</v>
      </c>
      <c r="B38" s="18"/>
      <c r="C38" s="45" t="s">
        <v>14</v>
      </c>
      <c r="D38" s="67">
        <v>68115</v>
      </c>
      <c r="E38" s="68">
        <v>72587</v>
      </c>
      <c r="F38" s="23">
        <v>80868</v>
      </c>
      <c r="G38" s="23">
        <v>84797</v>
      </c>
      <c r="H38" s="67">
        <v>84924</v>
      </c>
      <c r="I38" s="83">
        <v>81824</v>
      </c>
      <c r="J38" s="21">
        <v>75010</v>
      </c>
      <c r="K38" s="21">
        <v>75731</v>
      </c>
      <c r="L38" s="77">
        <v>75249</v>
      </c>
      <c r="M38" s="19">
        <v>83164</v>
      </c>
      <c r="N38" s="20">
        <v>76142</v>
      </c>
      <c r="O38" s="21">
        <v>78850</v>
      </c>
      <c r="P38" s="20">
        <v>87113</v>
      </c>
      <c r="Q38" s="22">
        <v>85793</v>
      </c>
      <c r="R38" s="23">
        <v>71836</v>
      </c>
      <c r="S38" s="23">
        <v>69331</v>
      </c>
      <c r="T38" s="24">
        <v>71593</v>
      </c>
      <c r="U38" s="62">
        <v>66430</v>
      </c>
      <c r="V38" s="63">
        <v>66411</v>
      </c>
      <c r="W38" s="64">
        <v>69450</v>
      </c>
      <c r="X38" s="63">
        <v>74641</v>
      </c>
      <c r="Y38" s="65">
        <v>77858</v>
      </c>
      <c r="Z38" s="25">
        <v>79281</v>
      </c>
      <c r="AA38" s="25">
        <v>83426</v>
      </c>
      <c r="AB38" s="75">
        <v>95851</v>
      </c>
      <c r="AC38" s="65">
        <v>91876</v>
      </c>
      <c r="AD38" s="25">
        <v>94906</v>
      </c>
      <c r="AE38" s="76">
        <v>101712</v>
      </c>
      <c r="AF38" s="77">
        <v>110524</v>
      </c>
      <c r="AG38" s="63">
        <v>115353</v>
      </c>
      <c r="AH38" s="25">
        <v>116743</v>
      </c>
      <c r="AI38" s="76">
        <v>117135</v>
      </c>
      <c r="AJ38" s="78">
        <v>100974</v>
      </c>
      <c r="AK38" s="241">
        <v>96923</v>
      </c>
      <c r="AL38" s="25">
        <v>92301</v>
      </c>
      <c r="AM38" s="76">
        <v>98948</v>
      </c>
      <c r="AN38" s="78">
        <v>116698</v>
      </c>
    </row>
    <row r="39" spans="1:40" s="30" customFormat="1" x14ac:dyDescent="0.15">
      <c r="A39" s="34" t="s">
        <v>114</v>
      </c>
      <c r="B39" s="18"/>
      <c r="C39" s="45" t="s">
        <v>42</v>
      </c>
      <c r="D39" s="67">
        <v>-415</v>
      </c>
      <c r="E39" s="68">
        <v>-2970</v>
      </c>
      <c r="F39" s="23">
        <v>-4250</v>
      </c>
      <c r="G39" s="23">
        <v>-5209</v>
      </c>
      <c r="H39" s="67">
        <v>-6281</v>
      </c>
      <c r="I39" s="83">
        <v>-6323</v>
      </c>
      <c r="J39" s="21">
        <v>-6597</v>
      </c>
      <c r="K39" s="21">
        <v>-6641</v>
      </c>
      <c r="L39" s="77">
        <v>-6785</v>
      </c>
      <c r="M39" s="19">
        <v>-8702</v>
      </c>
      <c r="N39" s="20">
        <v>-8737</v>
      </c>
      <c r="O39" s="21">
        <v>-8843</v>
      </c>
      <c r="P39" s="20">
        <v>-8149</v>
      </c>
      <c r="Q39" s="22">
        <v>-8530</v>
      </c>
      <c r="R39" s="23">
        <v>-7812</v>
      </c>
      <c r="S39" s="23">
        <v>-7471</v>
      </c>
      <c r="T39" s="24">
        <v>-7896</v>
      </c>
      <c r="U39" s="62">
        <v>-8674</v>
      </c>
      <c r="V39" s="63">
        <v>-8717</v>
      </c>
      <c r="W39" s="64">
        <v>-8811</v>
      </c>
      <c r="X39" s="63">
        <v>-8461</v>
      </c>
      <c r="Y39" s="65">
        <v>-8221</v>
      </c>
      <c r="Z39" s="25">
        <v>-8214</v>
      </c>
      <c r="AA39" s="25">
        <v>-8286</v>
      </c>
      <c r="AB39" s="75">
        <v>-9963</v>
      </c>
      <c r="AC39" s="65">
        <v>-9994</v>
      </c>
      <c r="AD39" s="25">
        <v>-9789</v>
      </c>
      <c r="AE39" s="76">
        <v>-9956</v>
      </c>
      <c r="AF39" s="77">
        <v>-9556</v>
      </c>
      <c r="AG39" s="63">
        <v>-9584</v>
      </c>
      <c r="AH39" s="25">
        <v>-10244</v>
      </c>
      <c r="AI39" s="76">
        <v>-10205</v>
      </c>
      <c r="AJ39" s="78">
        <v>-9054</v>
      </c>
      <c r="AK39" s="241">
        <v>-8897</v>
      </c>
      <c r="AL39" s="25">
        <v>-8869</v>
      </c>
      <c r="AM39" s="76">
        <v>-9509</v>
      </c>
      <c r="AN39" s="78">
        <v>-10016</v>
      </c>
    </row>
    <row r="40" spans="1:40" s="30" customFormat="1" x14ac:dyDescent="0.15">
      <c r="A40" s="34" t="s">
        <v>131</v>
      </c>
      <c r="B40" s="18"/>
      <c r="C40" s="45" t="s">
        <v>15</v>
      </c>
      <c r="D40" s="67">
        <v>229522</v>
      </c>
      <c r="E40" s="68">
        <v>211964</v>
      </c>
      <c r="F40" s="23">
        <v>198194</v>
      </c>
      <c r="G40" s="23">
        <v>159548</v>
      </c>
      <c r="H40" s="67">
        <v>149690</v>
      </c>
      <c r="I40" s="83">
        <v>158962</v>
      </c>
      <c r="J40" s="21">
        <v>154875</v>
      </c>
      <c r="K40" s="21">
        <v>157573</v>
      </c>
      <c r="L40" s="77">
        <v>212792</v>
      </c>
      <c r="M40" s="19">
        <v>203979</v>
      </c>
      <c r="N40" s="20">
        <v>162752</v>
      </c>
      <c r="O40" s="21">
        <v>166656</v>
      </c>
      <c r="P40" s="20">
        <v>138306</v>
      </c>
      <c r="Q40" s="22">
        <v>134475</v>
      </c>
      <c r="R40" s="23">
        <v>115659</v>
      </c>
      <c r="S40" s="23">
        <v>109940</v>
      </c>
      <c r="T40" s="24">
        <v>115015</v>
      </c>
      <c r="U40" s="62">
        <v>101512</v>
      </c>
      <c r="V40" s="63">
        <v>100487</v>
      </c>
      <c r="W40" s="64">
        <v>104978</v>
      </c>
      <c r="X40" s="63">
        <v>114794</v>
      </c>
      <c r="Y40" s="65">
        <v>124891</v>
      </c>
      <c r="Z40" s="25">
        <v>127705</v>
      </c>
      <c r="AA40" s="25">
        <v>135800</v>
      </c>
      <c r="AB40" s="75">
        <v>141964</v>
      </c>
      <c r="AC40" s="65">
        <v>139900</v>
      </c>
      <c r="AD40" s="25">
        <v>147501</v>
      </c>
      <c r="AE40" s="76">
        <v>156548</v>
      </c>
      <c r="AF40" s="77">
        <v>173231</v>
      </c>
      <c r="AG40" s="63">
        <v>177260</v>
      </c>
      <c r="AH40" s="25">
        <v>176294</v>
      </c>
      <c r="AI40" s="76">
        <v>182221</v>
      </c>
      <c r="AJ40" s="78">
        <v>163061</v>
      </c>
      <c r="AK40" s="241">
        <v>156285</v>
      </c>
      <c r="AL40" s="25">
        <v>148356</v>
      </c>
      <c r="AM40" s="76">
        <v>161902</v>
      </c>
      <c r="AN40" s="78">
        <v>135628</v>
      </c>
    </row>
    <row r="41" spans="1:40" s="30" customFormat="1" x14ac:dyDescent="0.15">
      <c r="A41" s="31" t="s">
        <v>132</v>
      </c>
      <c r="B41" s="18" t="s">
        <v>16</v>
      </c>
      <c r="C41" s="45"/>
      <c r="D41" s="67">
        <v>709983</v>
      </c>
      <c r="E41" s="68">
        <v>695153</v>
      </c>
      <c r="F41" s="23">
        <v>665524</v>
      </c>
      <c r="G41" s="23">
        <v>553909</v>
      </c>
      <c r="H41" s="67">
        <v>565896</v>
      </c>
      <c r="I41" s="83">
        <v>571941</v>
      </c>
      <c r="J41" s="21">
        <v>539925</v>
      </c>
      <c r="K41" s="21">
        <v>524957</v>
      </c>
      <c r="L41" s="77">
        <v>572383</v>
      </c>
      <c r="M41" s="19">
        <v>554621</v>
      </c>
      <c r="N41" s="20">
        <v>508473</v>
      </c>
      <c r="O41" s="21">
        <v>501364</v>
      </c>
      <c r="P41" s="20">
        <v>485626</v>
      </c>
      <c r="Q41" s="22">
        <v>471925</v>
      </c>
      <c r="R41" s="23">
        <v>426904</v>
      </c>
      <c r="S41" s="23">
        <v>421981</v>
      </c>
      <c r="T41" s="24">
        <v>439968</v>
      </c>
      <c r="U41" s="62">
        <v>414158</v>
      </c>
      <c r="V41" s="63">
        <v>381108</v>
      </c>
      <c r="W41" s="64">
        <v>410610</v>
      </c>
      <c r="X41" s="63">
        <v>419202</v>
      </c>
      <c r="Y41" s="65">
        <v>433633</v>
      </c>
      <c r="Z41" s="25">
        <v>434155</v>
      </c>
      <c r="AA41" s="25">
        <v>459357</v>
      </c>
      <c r="AB41" s="75">
        <v>450963</v>
      </c>
      <c r="AC41" s="65">
        <v>441941</v>
      </c>
      <c r="AD41" s="25">
        <v>463135</v>
      </c>
      <c r="AE41" s="76">
        <v>494858</v>
      </c>
      <c r="AF41" s="77">
        <v>504023</v>
      </c>
      <c r="AG41" s="63">
        <v>516466</v>
      </c>
      <c r="AH41" s="25">
        <v>508010</v>
      </c>
      <c r="AI41" s="76">
        <v>515944</v>
      </c>
      <c r="AJ41" s="78">
        <v>479922</v>
      </c>
      <c r="AK41" s="241">
        <v>449047</v>
      </c>
      <c r="AL41" s="25">
        <v>436179</v>
      </c>
      <c r="AM41" s="76">
        <v>475502</v>
      </c>
      <c r="AN41" s="78">
        <v>438070</v>
      </c>
    </row>
    <row r="42" spans="1:40" s="30" customFormat="1" ht="16.5" thickBot="1" x14ac:dyDescent="0.2">
      <c r="A42" s="35" t="s">
        <v>133</v>
      </c>
      <c r="B42" s="98" t="s">
        <v>43</v>
      </c>
      <c r="C42" s="230"/>
      <c r="D42" s="99">
        <v>1217172</v>
      </c>
      <c r="E42" s="100">
        <v>1255270</v>
      </c>
      <c r="F42" s="101">
        <v>1165187</v>
      </c>
      <c r="G42" s="101">
        <v>1056719</v>
      </c>
      <c r="H42" s="99">
        <v>1038253</v>
      </c>
      <c r="I42" s="102">
        <v>1036486</v>
      </c>
      <c r="J42" s="103">
        <v>1069841</v>
      </c>
      <c r="K42" s="103">
        <v>1062692</v>
      </c>
      <c r="L42" s="104">
        <v>1104528</v>
      </c>
      <c r="M42" s="105">
        <v>1049066</v>
      </c>
      <c r="N42" s="106">
        <v>1017186</v>
      </c>
      <c r="O42" s="103">
        <v>1004939</v>
      </c>
      <c r="P42" s="106">
        <v>1019160</v>
      </c>
      <c r="Q42" s="107">
        <v>1054918</v>
      </c>
      <c r="R42" s="101">
        <v>951180</v>
      </c>
      <c r="S42" s="101">
        <v>929574</v>
      </c>
      <c r="T42" s="108">
        <v>966526</v>
      </c>
      <c r="U42" s="109">
        <v>918098</v>
      </c>
      <c r="V42" s="110">
        <v>853118</v>
      </c>
      <c r="W42" s="111">
        <v>917928</v>
      </c>
      <c r="X42" s="110">
        <v>960239</v>
      </c>
      <c r="Y42" s="112">
        <v>894838</v>
      </c>
      <c r="Z42" s="113">
        <v>970772</v>
      </c>
      <c r="AA42" s="113">
        <v>1027591</v>
      </c>
      <c r="AB42" s="114">
        <v>1027475</v>
      </c>
      <c r="AC42" s="112">
        <v>1007452</v>
      </c>
      <c r="AD42" s="113">
        <v>1006991</v>
      </c>
      <c r="AE42" s="115">
        <v>1079680</v>
      </c>
      <c r="AF42" s="104">
        <v>1081551</v>
      </c>
      <c r="AG42" s="110">
        <v>1105773</v>
      </c>
      <c r="AH42" s="113">
        <v>1056535</v>
      </c>
      <c r="AI42" s="115">
        <v>1082868</v>
      </c>
      <c r="AJ42" s="116">
        <v>1000614</v>
      </c>
      <c r="AK42" s="259">
        <v>947280</v>
      </c>
      <c r="AL42" s="113">
        <v>900772</v>
      </c>
      <c r="AM42" s="115">
        <v>997979</v>
      </c>
      <c r="AN42" s="116">
        <v>991062</v>
      </c>
    </row>
    <row r="43" spans="1:40" s="30" customFormat="1" x14ac:dyDescent="0.15">
      <c r="A43" s="36"/>
      <c r="B43" s="36"/>
      <c r="C43" s="231"/>
      <c r="D43" s="36"/>
      <c r="E43" s="36"/>
      <c r="F43" s="36"/>
      <c r="G43" s="36"/>
      <c r="H43" s="36"/>
      <c r="I43" s="36"/>
      <c r="J43" s="36"/>
      <c r="K43" s="36"/>
      <c r="L43" s="36"/>
      <c r="M43" s="20"/>
      <c r="N43" s="20"/>
      <c r="O43" s="20"/>
      <c r="P43" s="20"/>
      <c r="Q43" s="20"/>
      <c r="R43" s="37"/>
      <c r="S43" s="37"/>
      <c r="T43" s="37"/>
    </row>
    <row r="44" spans="1:40" s="30" customFormat="1" x14ac:dyDescent="0.15">
      <c r="A44" s="36"/>
      <c r="B44" s="36"/>
      <c r="C44" s="231"/>
      <c r="D44" s="36"/>
      <c r="E44" s="36"/>
      <c r="F44" s="36"/>
      <c r="G44" s="36"/>
      <c r="H44" s="36"/>
      <c r="I44" s="36"/>
      <c r="J44" s="36"/>
      <c r="K44" s="36"/>
      <c r="L44" s="36"/>
      <c r="M44" s="20"/>
      <c r="N44" s="20"/>
      <c r="O44" s="20"/>
      <c r="P44" s="20"/>
      <c r="Q44" s="20"/>
      <c r="R44" s="37"/>
      <c r="S44" s="37"/>
      <c r="T44" s="37"/>
    </row>
    <row r="45" spans="1:40" s="30" customFormat="1" x14ac:dyDescent="0.15">
      <c r="A45" s="61" t="s">
        <v>299</v>
      </c>
      <c r="B45" s="61"/>
      <c r="C45" s="226"/>
      <c r="D45" s="61"/>
      <c r="E45" s="61"/>
      <c r="F45" s="61"/>
      <c r="G45" s="61"/>
      <c r="H45" s="61"/>
      <c r="I45" s="61"/>
      <c r="J45" s="61"/>
      <c r="K45" s="61"/>
      <c r="L45" s="61"/>
      <c r="M45" s="20"/>
      <c r="N45" s="20"/>
      <c r="O45" s="20"/>
      <c r="P45" s="20"/>
      <c r="Q45" s="20"/>
      <c r="R45" s="37"/>
      <c r="S45" s="37"/>
      <c r="T45" s="37"/>
    </row>
    <row r="46" spans="1:40" s="30" customFormat="1" x14ac:dyDescent="0.15">
      <c r="A46" s="157" t="s">
        <v>300</v>
      </c>
      <c r="B46" s="7"/>
      <c r="C46" s="227"/>
      <c r="D46" s="7"/>
      <c r="E46" s="7"/>
      <c r="F46" s="7"/>
      <c r="G46" s="7"/>
      <c r="H46" s="7"/>
      <c r="I46" s="7"/>
      <c r="J46" s="7"/>
      <c r="K46" s="7"/>
      <c r="L46" s="7"/>
      <c r="M46" s="2"/>
      <c r="N46" s="2"/>
      <c r="O46" s="2"/>
      <c r="P46" s="2"/>
      <c r="Q46" s="8"/>
      <c r="R46" s="37"/>
      <c r="S46" s="37"/>
      <c r="T46" s="37"/>
      <c r="Z46" s="6"/>
      <c r="AB46" s="6"/>
      <c r="AC46" s="6"/>
      <c r="AD46" s="6"/>
      <c r="AE46" s="6"/>
      <c r="AF46" s="6"/>
      <c r="AG46" s="6"/>
      <c r="AH46" s="6"/>
      <c r="AI46" s="6"/>
      <c r="AJ46" s="6"/>
      <c r="AK46" s="6"/>
      <c r="AL46" s="6"/>
      <c r="AM46" s="6"/>
      <c r="AN46" s="6"/>
    </row>
    <row r="47" spans="1:40" s="30" customFormat="1" ht="16.5" thickBot="1" x14ac:dyDescent="0.2">
      <c r="A47" s="7"/>
      <c r="B47" s="7"/>
      <c r="C47" s="227"/>
      <c r="D47" s="7"/>
      <c r="E47" s="7"/>
      <c r="F47" s="7"/>
      <c r="G47" s="7"/>
      <c r="H47" s="7"/>
      <c r="I47" s="7"/>
      <c r="J47" s="7"/>
      <c r="K47" s="7"/>
      <c r="L47" s="7"/>
      <c r="M47" s="2"/>
      <c r="N47" s="2"/>
      <c r="O47" s="2"/>
      <c r="P47" s="2"/>
      <c r="Q47" s="8"/>
      <c r="R47" s="9"/>
      <c r="S47" s="9"/>
      <c r="T47" s="9"/>
      <c r="U47" s="3"/>
      <c r="V47" s="3"/>
      <c r="W47" s="3"/>
      <c r="X47" s="3"/>
      <c r="Y47" s="3"/>
      <c r="Z47" s="10"/>
      <c r="AB47" s="10"/>
      <c r="AC47" s="10"/>
      <c r="AD47" s="10"/>
      <c r="AE47" s="10"/>
      <c r="AF47" s="10"/>
      <c r="AG47" s="10"/>
      <c r="AH47" s="10"/>
      <c r="AI47" s="10"/>
      <c r="AJ47" s="10"/>
      <c r="AK47" s="10"/>
      <c r="AL47" s="10"/>
      <c r="AM47" s="10"/>
      <c r="AN47" s="10"/>
    </row>
    <row r="48" spans="1:40" s="30" customFormat="1" ht="31.5" x14ac:dyDescent="0.15">
      <c r="A48" s="411" t="s">
        <v>97</v>
      </c>
      <c r="B48" s="412"/>
      <c r="C48" s="422"/>
      <c r="D48" s="38" t="s">
        <v>287</v>
      </c>
      <c r="E48" s="441" t="s">
        <v>98</v>
      </c>
      <c r="F48" s="441"/>
      <c r="G48" s="441"/>
      <c r="H48" s="442"/>
      <c r="I48" s="440" t="s">
        <v>99</v>
      </c>
      <c r="J48" s="441"/>
      <c r="K48" s="441"/>
      <c r="L48" s="442"/>
      <c r="M48" s="440" t="s">
        <v>100</v>
      </c>
      <c r="N48" s="441"/>
      <c r="O48" s="441"/>
      <c r="P48" s="442"/>
      <c r="Q48" s="440" t="s">
        <v>101</v>
      </c>
      <c r="R48" s="441"/>
      <c r="S48" s="441"/>
      <c r="T48" s="442"/>
      <c r="U48" s="459" t="s">
        <v>102</v>
      </c>
      <c r="V48" s="436"/>
      <c r="W48" s="436"/>
      <c r="X48" s="460"/>
      <c r="Y48" s="459" t="s">
        <v>288</v>
      </c>
      <c r="Z48" s="436"/>
      <c r="AA48" s="436"/>
      <c r="AB48" s="436"/>
      <c r="AC48" s="410" t="s">
        <v>289</v>
      </c>
      <c r="AD48" s="376"/>
      <c r="AE48" s="376"/>
      <c r="AF48" s="376"/>
      <c r="AG48" s="410" t="s">
        <v>290</v>
      </c>
      <c r="AH48" s="376"/>
      <c r="AI48" s="376"/>
      <c r="AJ48" s="377"/>
      <c r="AK48" s="404" t="s">
        <v>291</v>
      </c>
      <c r="AL48" s="376"/>
      <c r="AM48" s="376"/>
      <c r="AN48" s="377"/>
    </row>
    <row r="49" spans="1:40" s="30" customFormat="1" ht="15.75" customHeight="1" x14ac:dyDescent="0.15">
      <c r="A49" s="413"/>
      <c r="B49" s="414"/>
      <c r="C49" s="423"/>
      <c r="D49" s="39">
        <v>41364</v>
      </c>
      <c r="E49" s="435" t="s">
        <v>103</v>
      </c>
      <c r="F49" s="443" t="s">
        <v>104</v>
      </c>
      <c r="G49" s="252">
        <v>41639</v>
      </c>
      <c r="H49" s="254">
        <v>41364</v>
      </c>
      <c r="I49" s="447" t="s">
        <v>103</v>
      </c>
      <c r="J49" s="443" t="s">
        <v>104</v>
      </c>
      <c r="K49" s="252">
        <v>41639</v>
      </c>
      <c r="L49" s="254">
        <v>41364</v>
      </c>
      <c r="M49" s="431" t="s">
        <v>103</v>
      </c>
      <c r="N49" s="394" t="s">
        <v>104</v>
      </c>
      <c r="O49" s="252">
        <v>41639</v>
      </c>
      <c r="P49" s="254">
        <v>41364</v>
      </c>
      <c r="Q49" s="431" t="s">
        <v>103</v>
      </c>
      <c r="R49" s="394" t="s">
        <v>104</v>
      </c>
      <c r="S49" s="252">
        <v>41639</v>
      </c>
      <c r="T49" s="254">
        <v>41364</v>
      </c>
      <c r="U49" s="431" t="s">
        <v>103</v>
      </c>
      <c r="V49" s="394" t="s">
        <v>104</v>
      </c>
      <c r="W49" s="252">
        <v>41639</v>
      </c>
      <c r="X49" s="254">
        <v>41364</v>
      </c>
      <c r="Y49" s="390" t="s">
        <v>103</v>
      </c>
      <c r="Z49" s="388" t="s">
        <v>104</v>
      </c>
      <c r="AA49" s="455" t="s">
        <v>105</v>
      </c>
      <c r="AB49" s="449" t="s">
        <v>106</v>
      </c>
      <c r="AC49" s="390" t="s">
        <v>103</v>
      </c>
      <c r="AD49" s="456" t="s">
        <v>104</v>
      </c>
      <c r="AE49" s="458" t="s">
        <v>105</v>
      </c>
      <c r="AF49" s="386" t="s">
        <v>106</v>
      </c>
      <c r="AG49" s="390" t="s">
        <v>103</v>
      </c>
      <c r="AH49" s="388" t="s">
        <v>104</v>
      </c>
      <c r="AI49" s="382" t="s">
        <v>105</v>
      </c>
      <c r="AJ49" s="384" t="s">
        <v>106</v>
      </c>
      <c r="AK49" s="453" t="s">
        <v>103</v>
      </c>
      <c r="AL49" s="388" t="s">
        <v>104</v>
      </c>
      <c r="AM49" s="382" t="s">
        <v>105</v>
      </c>
      <c r="AN49" s="384" t="s">
        <v>106</v>
      </c>
    </row>
    <row r="50" spans="1:40" s="30" customFormat="1" x14ac:dyDescent="0.15">
      <c r="A50" s="415"/>
      <c r="B50" s="395"/>
      <c r="C50" s="424"/>
      <c r="D50" s="40" t="s">
        <v>24</v>
      </c>
      <c r="E50" s="395"/>
      <c r="F50" s="444"/>
      <c r="G50" s="12" t="s">
        <v>25</v>
      </c>
      <c r="H50" s="13" t="s">
        <v>24</v>
      </c>
      <c r="I50" s="448"/>
      <c r="J50" s="444"/>
      <c r="K50" s="12" t="s">
        <v>25</v>
      </c>
      <c r="L50" s="13" t="s">
        <v>24</v>
      </c>
      <c r="M50" s="432"/>
      <c r="N50" s="395"/>
      <c r="O50" s="12" t="s">
        <v>25</v>
      </c>
      <c r="P50" s="13" t="s">
        <v>24</v>
      </c>
      <c r="Q50" s="432"/>
      <c r="R50" s="395"/>
      <c r="S50" s="12" t="s">
        <v>25</v>
      </c>
      <c r="T50" s="13" t="s">
        <v>24</v>
      </c>
      <c r="U50" s="432"/>
      <c r="V50" s="395"/>
      <c r="W50" s="12" t="s">
        <v>25</v>
      </c>
      <c r="X50" s="13" t="s">
        <v>24</v>
      </c>
      <c r="Y50" s="448"/>
      <c r="Z50" s="389"/>
      <c r="AA50" s="450"/>
      <c r="AB50" s="450"/>
      <c r="AC50" s="391"/>
      <c r="AD50" s="457"/>
      <c r="AE50" s="383"/>
      <c r="AF50" s="387"/>
      <c r="AG50" s="391"/>
      <c r="AH50" s="389"/>
      <c r="AI50" s="383"/>
      <c r="AJ50" s="385"/>
      <c r="AK50" s="454"/>
      <c r="AL50" s="389"/>
      <c r="AM50" s="383"/>
      <c r="AN50" s="385"/>
    </row>
    <row r="51" spans="1:40" s="30" customFormat="1" x14ac:dyDescent="0.15">
      <c r="A51" s="14" t="s">
        <v>134</v>
      </c>
      <c r="B51" s="18" t="s">
        <v>44</v>
      </c>
      <c r="C51" s="228"/>
      <c r="D51" s="117"/>
      <c r="E51" s="18"/>
      <c r="F51" s="17"/>
      <c r="G51" s="17"/>
      <c r="H51" s="118"/>
      <c r="I51" s="18"/>
      <c r="J51" s="17"/>
      <c r="K51" s="17"/>
      <c r="L51" s="18"/>
      <c r="M51" s="22"/>
      <c r="N51" s="75"/>
      <c r="O51" s="21"/>
      <c r="P51" s="20"/>
      <c r="Q51" s="119"/>
      <c r="R51" s="24"/>
      <c r="S51" s="23"/>
      <c r="T51" s="120"/>
      <c r="U51" s="65"/>
      <c r="V51" s="25"/>
      <c r="W51" s="64"/>
      <c r="X51" s="63"/>
      <c r="Y51" s="65"/>
      <c r="Z51" s="25"/>
      <c r="AA51" s="41"/>
      <c r="AB51" s="41"/>
      <c r="AC51" s="26"/>
      <c r="AD51" s="121"/>
      <c r="AE51" s="66"/>
      <c r="AF51" s="28"/>
      <c r="AG51" s="42"/>
      <c r="AH51" s="122"/>
      <c r="AI51" s="123"/>
      <c r="AJ51" s="43"/>
      <c r="AK51" s="258"/>
      <c r="AL51" s="122"/>
      <c r="AM51" s="123"/>
      <c r="AN51" s="43"/>
    </row>
    <row r="52" spans="1:40" s="30" customFormat="1" x14ac:dyDescent="0.15">
      <c r="A52" s="31" t="s">
        <v>135</v>
      </c>
      <c r="B52" s="18"/>
      <c r="C52" s="45" t="s">
        <v>45</v>
      </c>
      <c r="D52" s="124">
        <v>83602</v>
      </c>
      <c r="E52" s="24">
        <v>71628</v>
      </c>
      <c r="F52" s="23">
        <v>77063</v>
      </c>
      <c r="G52" s="23">
        <v>68241</v>
      </c>
      <c r="H52" s="125">
        <v>66604</v>
      </c>
      <c r="I52" s="83">
        <v>59964</v>
      </c>
      <c r="J52" s="21">
        <v>64308</v>
      </c>
      <c r="K52" s="21">
        <v>63326</v>
      </c>
      <c r="L52" s="77">
        <v>74074</v>
      </c>
      <c r="M52" s="22">
        <v>60653</v>
      </c>
      <c r="N52" s="75">
        <v>57882</v>
      </c>
      <c r="O52" s="21">
        <v>62047</v>
      </c>
      <c r="P52" s="20">
        <v>68715</v>
      </c>
      <c r="Q52" s="119">
        <v>65201</v>
      </c>
      <c r="R52" s="24">
        <v>62956</v>
      </c>
      <c r="S52" s="23">
        <v>64660</v>
      </c>
      <c r="T52" s="125">
        <v>75330</v>
      </c>
      <c r="U52" s="65">
        <v>58670</v>
      </c>
      <c r="V52" s="25">
        <v>41509</v>
      </c>
      <c r="W52" s="64">
        <v>40158</v>
      </c>
      <c r="X52" s="63">
        <v>42272</v>
      </c>
      <c r="Y52" s="65">
        <v>42004</v>
      </c>
      <c r="Z52" s="25">
        <v>40346</v>
      </c>
      <c r="AA52" s="25">
        <v>42692</v>
      </c>
      <c r="AB52" s="25">
        <v>45409</v>
      </c>
      <c r="AC52" s="65">
        <v>44935</v>
      </c>
      <c r="AD52" s="121">
        <v>44327</v>
      </c>
      <c r="AE52" s="76">
        <v>44472</v>
      </c>
      <c r="AF52" s="63">
        <v>39155</v>
      </c>
      <c r="AG52" s="65">
        <v>39835</v>
      </c>
      <c r="AH52" s="121">
        <v>37970</v>
      </c>
      <c r="AI52" s="76">
        <v>39327</v>
      </c>
      <c r="AJ52" s="29">
        <v>40597</v>
      </c>
      <c r="AK52" s="241">
        <v>38337</v>
      </c>
      <c r="AL52" s="121">
        <v>36187</v>
      </c>
      <c r="AM52" s="76">
        <v>40149</v>
      </c>
      <c r="AN52" s="29">
        <v>41596</v>
      </c>
    </row>
    <row r="53" spans="1:40" s="30" customFormat="1" x14ac:dyDescent="0.15">
      <c r="A53" s="31" t="s">
        <v>136</v>
      </c>
      <c r="B53" s="18"/>
      <c r="C53" s="45" t="s">
        <v>46</v>
      </c>
      <c r="D53" s="124">
        <v>338787</v>
      </c>
      <c r="E53" s="24">
        <v>374516</v>
      </c>
      <c r="F53" s="23">
        <v>146114</v>
      </c>
      <c r="G53" s="23">
        <v>106091</v>
      </c>
      <c r="H53" s="125">
        <v>97068</v>
      </c>
      <c r="I53" s="83">
        <v>99461</v>
      </c>
      <c r="J53" s="21">
        <v>81456</v>
      </c>
      <c r="K53" s="21">
        <v>82906</v>
      </c>
      <c r="L53" s="77">
        <v>93933</v>
      </c>
      <c r="M53" s="22">
        <v>87242</v>
      </c>
      <c r="N53" s="75">
        <v>112235</v>
      </c>
      <c r="O53" s="21">
        <v>137886</v>
      </c>
      <c r="P53" s="20">
        <v>127295</v>
      </c>
      <c r="Q53" s="119">
        <v>123887</v>
      </c>
      <c r="R53" s="24">
        <v>102966</v>
      </c>
      <c r="S53" s="23">
        <v>76821</v>
      </c>
      <c r="T53" s="125">
        <v>92075</v>
      </c>
      <c r="U53" s="65">
        <v>89769</v>
      </c>
      <c r="V53" s="25">
        <v>91918</v>
      </c>
      <c r="W53" s="64">
        <v>140056</v>
      </c>
      <c r="X53" s="63">
        <v>102510</v>
      </c>
      <c r="Y53" s="65">
        <v>38934</v>
      </c>
      <c r="Z53" s="25">
        <v>59189</v>
      </c>
      <c r="AA53" s="25">
        <v>61512</v>
      </c>
      <c r="AB53" s="25">
        <v>69017</v>
      </c>
      <c r="AC53" s="65">
        <v>88639</v>
      </c>
      <c r="AD53" s="121">
        <v>76075</v>
      </c>
      <c r="AE53" s="76">
        <v>81672</v>
      </c>
      <c r="AF53" s="63">
        <v>101135</v>
      </c>
      <c r="AG53" s="65">
        <v>95940</v>
      </c>
      <c r="AH53" s="121">
        <v>82089</v>
      </c>
      <c r="AI53" s="76">
        <v>80596</v>
      </c>
      <c r="AJ53" s="29">
        <v>26656</v>
      </c>
      <c r="AK53" s="241">
        <v>32957</v>
      </c>
      <c r="AL53" s="121">
        <v>55568</v>
      </c>
      <c r="AM53" s="76">
        <v>55537</v>
      </c>
      <c r="AN53" s="29">
        <v>68852</v>
      </c>
    </row>
    <row r="54" spans="1:40" s="30" customFormat="1" x14ac:dyDescent="0.15">
      <c r="A54" s="31" t="s">
        <v>137</v>
      </c>
      <c r="B54" s="18"/>
      <c r="C54" s="45" t="s">
        <v>47</v>
      </c>
      <c r="D54" s="124">
        <v>35201</v>
      </c>
      <c r="E54" s="24">
        <v>35218</v>
      </c>
      <c r="F54" s="23">
        <v>5014</v>
      </c>
      <c r="G54" s="23">
        <v>25014</v>
      </c>
      <c r="H54" s="125">
        <v>20300</v>
      </c>
      <c r="I54" s="83">
        <v>20300</v>
      </c>
      <c r="J54" s="21">
        <v>40300</v>
      </c>
      <c r="K54" s="21">
        <v>20340</v>
      </c>
      <c r="L54" s="77">
        <v>20040</v>
      </c>
      <c r="M54" s="22">
        <v>20040</v>
      </c>
      <c r="N54" s="75">
        <v>40</v>
      </c>
      <c r="O54" s="21">
        <v>240</v>
      </c>
      <c r="P54" s="20">
        <v>240</v>
      </c>
      <c r="Q54" s="119">
        <v>240</v>
      </c>
      <c r="R54" s="24">
        <v>20240</v>
      </c>
      <c r="S54" s="23">
        <v>20040</v>
      </c>
      <c r="T54" s="125">
        <v>20040</v>
      </c>
      <c r="U54" s="65">
        <v>20040</v>
      </c>
      <c r="V54" s="25">
        <v>20040</v>
      </c>
      <c r="W54" s="64">
        <v>20000</v>
      </c>
      <c r="X54" s="63">
        <v>35000</v>
      </c>
      <c r="Y54" s="65">
        <v>35000</v>
      </c>
      <c r="Z54" s="25">
        <v>15000</v>
      </c>
      <c r="AA54" s="25">
        <v>15000</v>
      </c>
      <c r="AB54" s="79" t="s">
        <v>26</v>
      </c>
      <c r="AC54" s="94" t="s">
        <v>26</v>
      </c>
      <c r="AD54" s="126" t="s">
        <v>26</v>
      </c>
      <c r="AE54" s="57" t="s">
        <v>26</v>
      </c>
      <c r="AF54" s="96" t="s">
        <v>26</v>
      </c>
      <c r="AG54" s="94" t="s">
        <v>26</v>
      </c>
      <c r="AH54" s="127">
        <v>10000</v>
      </c>
      <c r="AI54" s="128">
        <v>10000</v>
      </c>
      <c r="AJ54" s="129">
        <v>30000</v>
      </c>
      <c r="AK54" s="241">
        <v>30000</v>
      </c>
      <c r="AL54" s="127">
        <v>20000</v>
      </c>
      <c r="AM54" s="128">
        <v>20000</v>
      </c>
      <c r="AN54" s="130" t="s">
        <v>26</v>
      </c>
    </row>
    <row r="55" spans="1:40" s="30" customFormat="1" x14ac:dyDescent="0.15">
      <c r="A55" s="31" t="s">
        <v>345</v>
      </c>
      <c r="B55" s="18"/>
      <c r="C55" s="45"/>
      <c r="D55" s="124"/>
      <c r="E55" s="24"/>
      <c r="F55" s="23"/>
      <c r="G55" s="23"/>
      <c r="H55" s="125"/>
      <c r="I55" s="83"/>
      <c r="J55" s="21"/>
      <c r="K55" s="21"/>
      <c r="L55" s="77"/>
      <c r="M55" s="22"/>
      <c r="N55" s="75"/>
      <c r="O55" s="21"/>
      <c r="P55" s="20"/>
      <c r="Q55" s="119"/>
      <c r="R55" s="24"/>
      <c r="S55" s="23"/>
      <c r="T55" s="125"/>
      <c r="U55" s="65"/>
      <c r="V55" s="25"/>
      <c r="W55" s="64"/>
      <c r="X55" s="63"/>
      <c r="Y55" s="65"/>
      <c r="Z55" s="25"/>
      <c r="AA55" s="25"/>
      <c r="AB55" s="79"/>
      <c r="AC55" s="94"/>
      <c r="AD55" s="126"/>
      <c r="AE55" s="57"/>
      <c r="AF55" s="96"/>
      <c r="AG55" s="94"/>
      <c r="AH55" s="127"/>
      <c r="AI55" s="128"/>
      <c r="AJ55" s="129"/>
      <c r="AK55" s="241"/>
      <c r="AL55" s="127"/>
      <c r="AM55" s="128"/>
      <c r="AN55" s="130"/>
    </row>
    <row r="56" spans="1:40" s="30" customFormat="1" x14ac:dyDescent="0.15">
      <c r="A56" s="31" t="s">
        <v>138</v>
      </c>
      <c r="B56" s="18"/>
      <c r="C56" s="45" t="s">
        <v>48</v>
      </c>
      <c r="D56" s="124">
        <v>14271</v>
      </c>
      <c r="E56" s="24">
        <v>11025</v>
      </c>
      <c r="F56" s="23">
        <v>18673</v>
      </c>
      <c r="G56" s="23">
        <v>15946</v>
      </c>
      <c r="H56" s="125">
        <v>15600</v>
      </c>
      <c r="I56" s="83">
        <v>14508</v>
      </c>
      <c r="J56" s="21">
        <v>22434</v>
      </c>
      <c r="K56" s="21">
        <v>28929</v>
      </c>
      <c r="L56" s="77">
        <v>23892</v>
      </c>
      <c r="M56" s="22">
        <v>18190</v>
      </c>
      <c r="N56" s="75">
        <v>16531</v>
      </c>
      <c r="O56" s="21">
        <v>14702</v>
      </c>
      <c r="P56" s="20">
        <v>16274</v>
      </c>
      <c r="Q56" s="119">
        <v>12424</v>
      </c>
      <c r="R56" s="24">
        <v>13279</v>
      </c>
      <c r="S56" s="23">
        <v>15011</v>
      </c>
      <c r="T56" s="125">
        <v>8228</v>
      </c>
      <c r="U56" s="65">
        <v>8061</v>
      </c>
      <c r="V56" s="25">
        <v>10920</v>
      </c>
      <c r="W56" s="64">
        <v>11224</v>
      </c>
      <c r="X56" s="63">
        <v>12622</v>
      </c>
      <c r="Y56" s="65">
        <v>16474</v>
      </c>
      <c r="Z56" s="25">
        <v>14676</v>
      </c>
      <c r="AA56" s="25">
        <v>10490</v>
      </c>
      <c r="AB56" s="25">
        <v>13403</v>
      </c>
      <c r="AC56" s="65">
        <v>11820</v>
      </c>
      <c r="AD56" s="121">
        <v>11493</v>
      </c>
      <c r="AE56" s="76">
        <v>9906</v>
      </c>
      <c r="AF56" s="63">
        <v>12612</v>
      </c>
      <c r="AG56" s="65">
        <v>4704</v>
      </c>
      <c r="AH56" s="121">
        <v>7669</v>
      </c>
      <c r="AI56" s="76">
        <v>9287</v>
      </c>
      <c r="AJ56" s="29">
        <v>9120</v>
      </c>
      <c r="AK56" s="241">
        <v>5410</v>
      </c>
      <c r="AL56" s="121">
        <v>7061</v>
      </c>
      <c r="AM56" s="76">
        <v>5676</v>
      </c>
      <c r="AN56" s="29">
        <v>11657</v>
      </c>
    </row>
    <row r="57" spans="1:40" s="30" customFormat="1" x14ac:dyDescent="0.15">
      <c r="A57" s="31" t="s">
        <v>139</v>
      </c>
      <c r="B57" s="18"/>
      <c r="C57" s="45" t="s">
        <v>49</v>
      </c>
      <c r="D57" s="124">
        <v>10141</v>
      </c>
      <c r="E57" s="24">
        <v>10848</v>
      </c>
      <c r="F57" s="23">
        <v>10249</v>
      </c>
      <c r="G57" s="23">
        <v>8390</v>
      </c>
      <c r="H57" s="125">
        <v>8875</v>
      </c>
      <c r="I57" s="83">
        <v>9573</v>
      </c>
      <c r="J57" s="21">
        <v>8675</v>
      </c>
      <c r="K57" s="21">
        <v>8566</v>
      </c>
      <c r="L57" s="77">
        <v>9708</v>
      </c>
      <c r="M57" s="22">
        <v>8830</v>
      </c>
      <c r="N57" s="75">
        <v>8671</v>
      </c>
      <c r="O57" s="21">
        <v>8377</v>
      </c>
      <c r="P57" s="20">
        <v>8360</v>
      </c>
      <c r="Q57" s="119">
        <v>7887</v>
      </c>
      <c r="R57" s="24">
        <v>7136</v>
      </c>
      <c r="S57" s="23">
        <v>7043</v>
      </c>
      <c r="T57" s="125">
        <v>7336</v>
      </c>
      <c r="U57" s="65">
        <v>6804</v>
      </c>
      <c r="V57" s="25">
        <v>6821</v>
      </c>
      <c r="W57" s="64">
        <v>7478</v>
      </c>
      <c r="X57" s="63">
        <v>7513</v>
      </c>
      <c r="Y57" s="65">
        <v>7918</v>
      </c>
      <c r="Z57" s="25">
        <v>8257</v>
      </c>
      <c r="AA57" s="25">
        <v>8938</v>
      </c>
      <c r="AB57" s="25">
        <v>8937</v>
      </c>
      <c r="AC57" s="65">
        <v>9582</v>
      </c>
      <c r="AD57" s="121">
        <v>9321</v>
      </c>
      <c r="AE57" s="76">
        <v>9361</v>
      </c>
      <c r="AF57" s="63">
        <v>5116</v>
      </c>
      <c r="AG57" s="65">
        <v>5275</v>
      </c>
      <c r="AH57" s="121">
        <v>5391</v>
      </c>
      <c r="AI57" s="76">
        <v>5976</v>
      </c>
      <c r="AJ57" s="29">
        <v>6314</v>
      </c>
      <c r="AK57" s="241">
        <v>5894</v>
      </c>
      <c r="AL57" s="121">
        <v>5731</v>
      </c>
      <c r="AM57" s="76">
        <v>6406</v>
      </c>
      <c r="AN57" s="29">
        <v>8474</v>
      </c>
    </row>
    <row r="58" spans="1:40" s="30" customFormat="1" x14ac:dyDescent="0.15">
      <c r="A58" s="31" t="s">
        <v>75</v>
      </c>
      <c r="B58" s="18"/>
      <c r="C58" s="45" t="s">
        <v>76</v>
      </c>
      <c r="D58" s="82" t="s">
        <v>26</v>
      </c>
      <c r="E58" s="73" t="s">
        <v>26</v>
      </c>
      <c r="F58" s="80" t="s">
        <v>26</v>
      </c>
      <c r="G58" s="70" t="s">
        <v>26</v>
      </c>
      <c r="H58" s="73" t="s">
        <v>26</v>
      </c>
      <c r="I58" s="74" t="s">
        <v>26</v>
      </c>
      <c r="J58" s="80" t="s">
        <v>26</v>
      </c>
      <c r="K58" s="70" t="s">
        <v>26</v>
      </c>
      <c r="L58" s="73" t="s">
        <v>26</v>
      </c>
      <c r="M58" s="74" t="s">
        <v>26</v>
      </c>
      <c r="N58" s="80" t="s">
        <v>26</v>
      </c>
      <c r="O58" s="70" t="s">
        <v>26</v>
      </c>
      <c r="P58" s="73" t="s">
        <v>26</v>
      </c>
      <c r="Q58" s="74" t="s">
        <v>26</v>
      </c>
      <c r="R58" s="80" t="s">
        <v>26</v>
      </c>
      <c r="S58" s="70" t="s">
        <v>26</v>
      </c>
      <c r="T58" s="131" t="s">
        <v>26</v>
      </c>
      <c r="U58" s="74" t="s">
        <v>26</v>
      </c>
      <c r="V58" s="80" t="s">
        <v>26</v>
      </c>
      <c r="W58" s="70" t="s">
        <v>26</v>
      </c>
      <c r="X58" s="73" t="s">
        <v>26</v>
      </c>
      <c r="Y58" s="94" t="s">
        <v>26</v>
      </c>
      <c r="Z58" s="25">
        <v>17000</v>
      </c>
      <c r="AA58" s="25">
        <v>11000</v>
      </c>
      <c r="AB58" s="25">
        <v>11000</v>
      </c>
      <c r="AC58" s="65">
        <v>11000</v>
      </c>
      <c r="AD58" s="121">
        <v>11000</v>
      </c>
      <c r="AE58" s="76">
        <v>11000</v>
      </c>
      <c r="AF58" s="63">
        <v>11000</v>
      </c>
      <c r="AG58" s="65">
        <v>2305</v>
      </c>
      <c r="AH58" s="121">
        <v>2772</v>
      </c>
      <c r="AI58" s="76">
        <v>2305</v>
      </c>
      <c r="AJ58" s="29">
        <v>567</v>
      </c>
      <c r="AK58" s="241">
        <v>567</v>
      </c>
      <c r="AL58" s="126" t="s">
        <v>26</v>
      </c>
      <c r="AM58" s="57" t="s">
        <v>26</v>
      </c>
      <c r="AN58" s="29">
        <v>217</v>
      </c>
    </row>
    <row r="59" spans="1:40" s="30" customFormat="1" x14ac:dyDescent="0.15">
      <c r="A59" s="31" t="s">
        <v>89</v>
      </c>
      <c r="B59" s="18"/>
      <c r="C59" s="45" t="s">
        <v>90</v>
      </c>
      <c r="D59" s="82" t="s">
        <v>26</v>
      </c>
      <c r="E59" s="73" t="s">
        <v>26</v>
      </c>
      <c r="F59" s="80" t="s">
        <v>26</v>
      </c>
      <c r="G59" s="70" t="s">
        <v>26</v>
      </c>
      <c r="H59" s="73" t="s">
        <v>26</v>
      </c>
      <c r="I59" s="74" t="s">
        <v>26</v>
      </c>
      <c r="J59" s="80" t="s">
        <v>26</v>
      </c>
      <c r="K59" s="70" t="s">
        <v>26</v>
      </c>
      <c r="L59" s="73" t="s">
        <v>26</v>
      </c>
      <c r="M59" s="74" t="s">
        <v>26</v>
      </c>
      <c r="N59" s="80" t="s">
        <v>26</v>
      </c>
      <c r="O59" s="70" t="s">
        <v>26</v>
      </c>
      <c r="P59" s="73" t="s">
        <v>26</v>
      </c>
      <c r="Q59" s="74" t="s">
        <v>26</v>
      </c>
      <c r="R59" s="80" t="s">
        <v>26</v>
      </c>
      <c r="S59" s="70" t="s">
        <v>26</v>
      </c>
      <c r="T59" s="131" t="s">
        <v>26</v>
      </c>
      <c r="U59" s="74" t="s">
        <v>26</v>
      </c>
      <c r="V59" s="80" t="s">
        <v>26</v>
      </c>
      <c r="W59" s="70" t="s">
        <v>26</v>
      </c>
      <c r="X59" s="73" t="s">
        <v>26</v>
      </c>
      <c r="Y59" s="94" t="s">
        <v>26</v>
      </c>
      <c r="Z59" s="79" t="s">
        <v>26</v>
      </c>
      <c r="AA59" s="79" t="s">
        <v>26</v>
      </c>
      <c r="AB59" s="79" t="s">
        <v>26</v>
      </c>
      <c r="AC59" s="94" t="s">
        <v>26</v>
      </c>
      <c r="AD59" s="126" t="s">
        <v>26</v>
      </c>
      <c r="AE59" s="57" t="s">
        <v>26</v>
      </c>
      <c r="AF59" s="63">
        <v>58883</v>
      </c>
      <c r="AG59" s="68">
        <v>62443</v>
      </c>
      <c r="AH59" s="127">
        <v>61515</v>
      </c>
      <c r="AI59" s="128">
        <v>77301</v>
      </c>
      <c r="AJ59" s="130" t="s">
        <v>91</v>
      </c>
      <c r="AK59" s="260" t="s">
        <v>26</v>
      </c>
      <c r="AL59" s="126" t="s">
        <v>26</v>
      </c>
      <c r="AM59" s="57" t="s">
        <v>26</v>
      </c>
      <c r="AN59" s="130" t="s">
        <v>26</v>
      </c>
    </row>
    <row r="60" spans="1:40" s="30" customFormat="1" x14ac:dyDescent="0.15">
      <c r="A60" s="31" t="s">
        <v>140</v>
      </c>
      <c r="B60" s="18"/>
      <c r="C60" s="45" t="s">
        <v>50</v>
      </c>
      <c r="D60" s="124">
        <v>133</v>
      </c>
      <c r="E60" s="24">
        <v>90</v>
      </c>
      <c r="F60" s="23">
        <v>72</v>
      </c>
      <c r="G60" s="23">
        <v>72</v>
      </c>
      <c r="H60" s="125">
        <v>61</v>
      </c>
      <c r="I60" s="83">
        <v>39</v>
      </c>
      <c r="J60" s="21">
        <v>52</v>
      </c>
      <c r="K60" s="21">
        <v>7</v>
      </c>
      <c r="L60" s="77">
        <v>2</v>
      </c>
      <c r="M60" s="22">
        <v>3</v>
      </c>
      <c r="N60" s="80" t="s">
        <v>26</v>
      </c>
      <c r="O60" s="70" t="s">
        <v>26</v>
      </c>
      <c r="P60" s="73">
        <v>812</v>
      </c>
      <c r="Q60" s="119">
        <v>762</v>
      </c>
      <c r="R60" s="24">
        <v>812</v>
      </c>
      <c r="S60" s="23">
        <v>919</v>
      </c>
      <c r="T60" s="125">
        <v>18</v>
      </c>
      <c r="U60" s="74" t="s">
        <v>26</v>
      </c>
      <c r="V60" s="80" t="s">
        <v>26</v>
      </c>
      <c r="W60" s="80" t="s">
        <v>26</v>
      </c>
      <c r="X60" s="131" t="s">
        <v>26</v>
      </c>
      <c r="Y60" s="74" t="s">
        <v>26</v>
      </c>
      <c r="Z60" s="79" t="s">
        <v>26</v>
      </c>
      <c r="AA60" s="79" t="s">
        <v>26</v>
      </c>
      <c r="AB60" s="79" t="s">
        <v>26</v>
      </c>
      <c r="AC60" s="94" t="s">
        <v>26</v>
      </c>
      <c r="AD60" s="126" t="s">
        <v>26</v>
      </c>
      <c r="AE60" s="57" t="s">
        <v>26</v>
      </c>
      <c r="AF60" s="96" t="s">
        <v>26</v>
      </c>
      <c r="AG60" s="94" t="s">
        <v>91</v>
      </c>
      <c r="AH60" s="126" t="s">
        <v>91</v>
      </c>
      <c r="AI60" s="57" t="s">
        <v>91</v>
      </c>
      <c r="AJ60" s="130" t="s">
        <v>26</v>
      </c>
      <c r="AK60" s="260" t="s">
        <v>26</v>
      </c>
      <c r="AL60" s="126" t="s">
        <v>26</v>
      </c>
      <c r="AM60" s="57" t="s">
        <v>26</v>
      </c>
      <c r="AN60" s="130" t="s">
        <v>26</v>
      </c>
    </row>
    <row r="61" spans="1:40" s="30" customFormat="1" x14ac:dyDescent="0.15">
      <c r="A61" s="31" t="s">
        <v>94</v>
      </c>
      <c r="B61" s="18"/>
      <c r="C61" s="45" t="s">
        <v>17</v>
      </c>
      <c r="D61" s="124">
        <v>162737</v>
      </c>
      <c r="E61" s="24">
        <v>173260</v>
      </c>
      <c r="F61" s="23">
        <v>143465</v>
      </c>
      <c r="G61" s="23">
        <v>137842</v>
      </c>
      <c r="H61" s="125">
        <v>140593</v>
      </c>
      <c r="I61" s="83">
        <v>128539</v>
      </c>
      <c r="J61" s="21">
        <v>111089</v>
      </c>
      <c r="K61" s="21">
        <v>114032</v>
      </c>
      <c r="L61" s="77">
        <v>117597</v>
      </c>
      <c r="M61" s="22">
        <v>123424</v>
      </c>
      <c r="N61" s="75">
        <v>106712</v>
      </c>
      <c r="O61" s="21">
        <v>107500</v>
      </c>
      <c r="P61" s="20">
        <v>111076</v>
      </c>
      <c r="Q61" s="119">
        <v>111599</v>
      </c>
      <c r="R61" s="24">
        <v>104895</v>
      </c>
      <c r="S61" s="23">
        <v>107214</v>
      </c>
      <c r="T61" s="125">
        <v>117366</v>
      </c>
      <c r="U61" s="65">
        <v>116568</v>
      </c>
      <c r="V61" s="25">
        <v>109636</v>
      </c>
      <c r="W61" s="64">
        <v>104967</v>
      </c>
      <c r="X61" s="63">
        <v>116943</v>
      </c>
      <c r="Y61" s="65">
        <v>113384</v>
      </c>
      <c r="Z61" s="25">
        <v>105566</v>
      </c>
      <c r="AA61" s="25">
        <v>113641</v>
      </c>
      <c r="AB61" s="25">
        <v>128540</v>
      </c>
      <c r="AC61" s="65">
        <v>128044</v>
      </c>
      <c r="AD61" s="121">
        <v>122354</v>
      </c>
      <c r="AE61" s="76">
        <v>138067</v>
      </c>
      <c r="AF61" s="63">
        <v>146892</v>
      </c>
      <c r="AG61" s="65">
        <v>160283</v>
      </c>
      <c r="AH61" s="121">
        <v>137115</v>
      </c>
      <c r="AI61" s="76">
        <v>138880</v>
      </c>
      <c r="AJ61" s="29">
        <v>153371</v>
      </c>
      <c r="AK61" s="241">
        <v>143513</v>
      </c>
      <c r="AL61" s="121">
        <v>126283</v>
      </c>
      <c r="AM61" s="76">
        <v>137821</v>
      </c>
      <c r="AN61" s="29">
        <v>143933</v>
      </c>
    </row>
    <row r="62" spans="1:40" s="30" customFormat="1" x14ac:dyDescent="0.15">
      <c r="A62" s="31" t="s">
        <v>141</v>
      </c>
      <c r="B62" s="18"/>
      <c r="C62" s="45" t="s">
        <v>18</v>
      </c>
      <c r="D62" s="124">
        <v>644872</v>
      </c>
      <c r="E62" s="24">
        <v>676585</v>
      </c>
      <c r="F62" s="23">
        <v>400650</v>
      </c>
      <c r="G62" s="23">
        <v>361596</v>
      </c>
      <c r="H62" s="125">
        <v>349101</v>
      </c>
      <c r="I62" s="83">
        <v>332384</v>
      </c>
      <c r="J62" s="21">
        <v>328314</v>
      </c>
      <c r="K62" s="21">
        <v>318106</v>
      </c>
      <c r="L62" s="77">
        <v>339246</v>
      </c>
      <c r="M62" s="22">
        <v>318382</v>
      </c>
      <c r="N62" s="75">
        <v>302071</v>
      </c>
      <c r="O62" s="21">
        <v>330752</v>
      </c>
      <c r="P62" s="20">
        <v>332772</v>
      </c>
      <c r="Q62" s="119">
        <v>322000</v>
      </c>
      <c r="R62" s="24">
        <v>312284</v>
      </c>
      <c r="S62" s="23">
        <v>291708</v>
      </c>
      <c r="T62" s="125">
        <v>320393</v>
      </c>
      <c r="U62" s="65">
        <v>299912</v>
      </c>
      <c r="V62" s="25">
        <v>280844</v>
      </c>
      <c r="W62" s="64">
        <v>323883</v>
      </c>
      <c r="X62" s="63">
        <v>316860</v>
      </c>
      <c r="Y62" s="65">
        <v>253714</v>
      </c>
      <c r="Z62" s="25">
        <v>260034</v>
      </c>
      <c r="AA62" s="25">
        <v>263273</v>
      </c>
      <c r="AB62" s="25">
        <v>276306</v>
      </c>
      <c r="AC62" s="65">
        <v>294020</v>
      </c>
      <c r="AD62" s="121">
        <v>274570</v>
      </c>
      <c r="AE62" s="76">
        <v>294478</v>
      </c>
      <c r="AF62" s="63">
        <v>374793</v>
      </c>
      <c r="AG62" s="65">
        <v>370785</v>
      </c>
      <c r="AH62" s="121">
        <v>344521</v>
      </c>
      <c r="AI62" s="76">
        <v>363672</v>
      </c>
      <c r="AJ62" s="29">
        <v>266625</v>
      </c>
      <c r="AK62" s="241">
        <v>256678</v>
      </c>
      <c r="AL62" s="121">
        <v>250830</v>
      </c>
      <c r="AM62" s="76">
        <v>265589</v>
      </c>
      <c r="AN62" s="29">
        <v>274729</v>
      </c>
    </row>
    <row r="63" spans="1:40" s="30" customFormat="1" x14ac:dyDescent="0.15">
      <c r="A63" s="32" t="s">
        <v>142</v>
      </c>
      <c r="B63" s="18" t="s">
        <v>51</v>
      </c>
      <c r="C63" s="45"/>
      <c r="D63" s="124"/>
      <c r="E63" s="24"/>
      <c r="F63" s="23"/>
      <c r="G63" s="23"/>
      <c r="H63" s="125"/>
      <c r="I63" s="83"/>
      <c r="J63" s="21"/>
      <c r="K63" s="21"/>
      <c r="L63" s="77"/>
      <c r="M63" s="22"/>
      <c r="N63" s="80"/>
      <c r="O63" s="70"/>
      <c r="P63" s="73"/>
      <c r="Q63" s="119"/>
      <c r="R63" s="24"/>
      <c r="S63" s="23"/>
      <c r="T63" s="125"/>
      <c r="U63" s="65"/>
      <c r="V63" s="25"/>
      <c r="W63" s="64"/>
      <c r="X63" s="63"/>
      <c r="Y63" s="65"/>
      <c r="Z63" s="25"/>
      <c r="AA63" s="25"/>
      <c r="AB63" s="25"/>
      <c r="AC63" s="26"/>
      <c r="AD63" s="121"/>
      <c r="AE63" s="76"/>
      <c r="AF63" s="63"/>
      <c r="AG63" s="42"/>
      <c r="AH63" s="122"/>
      <c r="AI63" s="85"/>
      <c r="AJ63" s="132"/>
      <c r="AK63" s="258"/>
      <c r="AL63" s="122"/>
      <c r="AM63" s="85"/>
      <c r="AN63" s="132"/>
    </row>
    <row r="64" spans="1:40" s="30" customFormat="1" x14ac:dyDescent="0.15">
      <c r="A64" s="31" t="s">
        <v>143</v>
      </c>
      <c r="B64" s="18"/>
      <c r="C64" s="45" t="s">
        <v>19</v>
      </c>
      <c r="D64" s="124">
        <v>105397</v>
      </c>
      <c r="E64" s="24">
        <v>105497</v>
      </c>
      <c r="F64" s="23">
        <v>150300</v>
      </c>
      <c r="G64" s="23">
        <v>130500</v>
      </c>
      <c r="H64" s="125">
        <v>130200</v>
      </c>
      <c r="I64" s="83">
        <v>130200</v>
      </c>
      <c r="J64" s="21">
        <v>110200</v>
      </c>
      <c r="K64" s="21">
        <v>110360</v>
      </c>
      <c r="L64" s="77">
        <v>110360</v>
      </c>
      <c r="M64" s="22">
        <v>110340</v>
      </c>
      <c r="N64" s="75">
        <v>110340</v>
      </c>
      <c r="O64" s="21">
        <v>110120</v>
      </c>
      <c r="P64" s="20">
        <v>110120</v>
      </c>
      <c r="Q64" s="119">
        <v>110100</v>
      </c>
      <c r="R64" s="24">
        <v>90100</v>
      </c>
      <c r="S64" s="23">
        <v>90080</v>
      </c>
      <c r="T64" s="125">
        <v>90080</v>
      </c>
      <c r="U64" s="65">
        <v>90060</v>
      </c>
      <c r="V64" s="25">
        <v>70060</v>
      </c>
      <c r="W64" s="64">
        <v>70000</v>
      </c>
      <c r="X64" s="63">
        <v>55000</v>
      </c>
      <c r="Y64" s="65">
        <v>55000</v>
      </c>
      <c r="Z64" s="25">
        <v>55000</v>
      </c>
      <c r="AA64" s="25">
        <v>55000</v>
      </c>
      <c r="AB64" s="25">
        <v>55000</v>
      </c>
      <c r="AC64" s="65">
        <v>55000</v>
      </c>
      <c r="AD64" s="121">
        <v>55000</v>
      </c>
      <c r="AE64" s="76">
        <v>55000</v>
      </c>
      <c r="AF64" s="63">
        <v>55000</v>
      </c>
      <c r="AG64" s="65">
        <v>55000</v>
      </c>
      <c r="AH64" s="121">
        <v>45000</v>
      </c>
      <c r="AI64" s="76">
        <v>45000</v>
      </c>
      <c r="AJ64" s="29">
        <v>25000</v>
      </c>
      <c r="AK64" s="241">
        <v>25000</v>
      </c>
      <c r="AL64" s="121">
        <v>25000</v>
      </c>
      <c r="AM64" s="76">
        <v>25000</v>
      </c>
      <c r="AN64" s="29">
        <v>25000</v>
      </c>
    </row>
    <row r="65" spans="1:40" s="30" customFormat="1" ht="31.5" x14ac:dyDescent="0.15">
      <c r="A65" s="31" t="s">
        <v>144</v>
      </c>
      <c r="B65" s="18"/>
      <c r="C65" s="45" t="s">
        <v>52</v>
      </c>
      <c r="D65" s="124">
        <v>177371</v>
      </c>
      <c r="E65" s="24">
        <v>175478</v>
      </c>
      <c r="F65" s="23">
        <v>343775</v>
      </c>
      <c r="G65" s="23">
        <v>401256</v>
      </c>
      <c r="H65" s="125">
        <v>395271</v>
      </c>
      <c r="I65" s="83">
        <v>393405</v>
      </c>
      <c r="J65" s="21">
        <v>434954</v>
      </c>
      <c r="K65" s="21">
        <v>426046</v>
      </c>
      <c r="L65" s="77">
        <v>437148</v>
      </c>
      <c r="M65" s="22">
        <v>436111</v>
      </c>
      <c r="N65" s="75">
        <v>425330</v>
      </c>
      <c r="O65" s="21">
        <v>403585</v>
      </c>
      <c r="P65" s="20">
        <v>411132</v>
      </c>
      <c r="Q65" s="119">
        <v>469396</v>
      </c>
      <c r="R65" s="24">
        <v>451981</v>
      </c>
      <c r="S65" s="23">
        <v>449892</v>
      </c>
      <c r="T65" s="125">
        <v>440231</v>
      </c>
      <c r="U65" s="65">
        <v>438508</v>
      </c>
      <c r="V65" s="25">
        <v>404217</v>
      </c>
      <c r="W65" s="64">
        <v>366166</v>
      </c>
      <c r="X65" s="63">
        <v>367880</v>
      </c>
      <c r="Y65" s="65">
        <v>342844</v>
      </c>
      <c r="Z65" s="25">
        <v>300839</v>
      </c>
      <c r="AA65" s="25">
        <v>302045</v>
      </c>
      <c r="AB65" s="25">
        <v>291814</v>
      </c>
      <c r="AC65" s="65">
        <v>255316</v>
      </c>
      <c r="AD65" s="121">
        <v>228865</v>
      </c>
      <c r="AE65" s="76">
        <v>230408</v>
      </c>
      <c r="AF65" s="63">
        <v>198286</v>
      </c>
      <c r="AG65" s="65">
        <v>199338</v>
      </c>
      <c r="AH65" s="121">
        <v>179050</v>
      </c>
      <c r="AI65" s="76">
        <v>178608</v>
      </c>
      <c r="AJ65" s="29">
        <v>239482</v>
      </c>
      <c r="AK65" s="241">
        <v>233344</v>
      </c>
      <c r="AL65" s="121">
        <v>197162</v>
      </c>
      <c r="AM65" s="76">
        <v>206430</v>
      </c>
      <c r="AN65" s="29">
        <v>192505</v>
      </c>
    </row>
    <row r="66" spans="1:40" s="30" customFormat="1" x14ac:dyDescent="0.15">
      <c r="A66" s="44" t="s">
        <v>145</v>
      </c>
      <c r="B66" s="18"/>
      <c r="C66" s="45" t="s">
        <v>53</v>
      </c>
      <c r="D66" s="124">
        <v>10317</v>
      </c>
      <c r="E66" s="24">
        <v>12019</v>
      </c>
      <c r="F66" s="23">
        <v>12334</v>
      </c>
      <c r="G66" s="23">
        <v>12245</v>
      </c>
      <c r="H66" s="125">
        <v>18744</v>
      </c>
      <c r="I66" s="83">
        <v>19017</v>
      </c>
      <c r="J66" s="21">
        <v>17953</v>
      </c>
      <c r="K66" s="21">
        <v>18673</v>
      </c>
      <c r="L66" s="77">
        <v>19888</v>
      </c>
      <c r="M66" s="22">
        <v>19831</v>
      </c>
      <c r="N66" s="75">
        <v>19785</v>
      </c>
      <c r="O66" s="21">
        <v>19371</v>
      </c>
      <c r="P66" s="20">
        <v>18798</v>
      </c>
      <c r="Q66" s="119">
        <v>19046</v>
      </c>
      <c r="R66" s="24">
        <v>18786</v>
      </c>
      <c r="S66" s="23">
        <v>18264</v>
      </c>
      <c r="T66" s="125">
        <v>23922</v>
      </c>
      <c r="U66" s="65">
        <v>23974</v>
      </c>
      <c r="V66" s="25">
        <v>22566</v>
      </c>
      <c r="W66" s="64">
        <v>23427</v>
      </c>
      <c r="X66" s="63">
        <v>28251</v>
      </c>
      <c r="Y66" s="65">
        <v>29183</v>
      </c>
      <c r="Z66" s="25">
        <v>29269</v>
      </c>
      <c r="AA66" s="25">
        <v>30466</v>
      </c>
      <c r="AB66" s="79" t="s">
        <v>26</v>
      </c>
      <c r="AC66" s="94" t="s">
        <v>26</v>
      </c>
      <c r="AD66" s="126" t="s">
        <v>26</v>
      </c>
      <c r="AE66" s="57" t="s">
        <v>26</v>
      </c>
      <c r="AF66" s="96" t="s">
        <v>26</v>
      </c>
      <c r="AG66" s="94" t="s">
        <v>26</v>
      </c>
      <c r="AH66" s="126" t="s">
        <v>26</v>
      </c>
      <c r="AI66" s="57" t="s">
        <v>26</v>
      </c>
      <c r="AJ66" s="130" t="s">
        <v>26</v>
      </c>
      <c r="AK66" s="260" t="s">
        <v>26</v>
      </c>
      <c r="AL66" s="126" t="s">
        <v>26</v>
      </c>
      <c r="AM66" s="57" t="s">
        <v>26</v>
      </c>
      <c r="AN66" s="130" t="s">
        <v>26</v>
      </c>
    </row>
    <row r="67" spans="1:40" s="30" customFormat="1" x14ac:dyDescent="0.15">
      <c r="A67" s="44" t="s">
        <v>82</v>
      </c>
      <c r="B67" s="133"/>
      <c r="C67" s="232" t="s">
        <v>83</v>
      </c>
      <c r="D67" s="134" t="s">
        <v>26</v>
      </c>
      <c r="E67" s="96" t="s">
        <v>26</v>
      </c>
      <c r="F67" s="95" t="s">
        <v>26</v>
      </c>
      <c r="G67" s="95" t="s">
        <v>26</v>
      </c>
      <c r="H67" s="135" t="s">
        <v>26</v>
      </c>
      <c r="I67" s="69" t="s">
        <v>26</v>
      </c>
      <c r="J67" s="70" t="s">
        <v>26</v>
      </c>
      <c r="K67" s="70" t="s">
        <v>26</v>
      </c>
      <c r="L67" s="71" t="s">
        <v>26</v>
      </c>
      <c r="M67" s="74" t="s">
        <v>26</v>
      </c>
      <c r="N67" s="80" t="s">
        <v>26</v>
      </c>
      <c r="O67" s="70" t="s">
        <v>26</v>
      </c>
      <c r="P67" s="73" t="s">
        <v>26</v>
      </c>
      <c r="Q67" s="72" t="s">
        <v>26</v>
      </c>
      <c r="R67" s="73" t="s">
        <v>26</v>
      </c>
      <c r="S67" s="70" t="s">
        <v>26</v>
      </c>
      <c r="T67" s="135" t="s">
        <v>26</v>
      </c>
      <c r="U67" s="94" t="s">
        <v>26</v>
      </c>
      <c r="V67" s="79" t="s">
        <v>26</v>
      </c>
      <c r="W67" s="79" t="s">
        <v>26</v>
      </c>
      <c r="X67" s="135" t="s">
        <v>26</v>
      </c>
      <c r="Y67" s="94" t="s">
        <v>26</v>
      </c>
      <c r="Z67" s="79" t="s">
        <v>26</v>
      </c>
      <c r="AA67" s="79" t="s">
        <v>26</v>
      </c>
      <c r="AB67" s="25">
        <v>27291</v>
      </c>
      <c r="AC67" s="65">
        <v>26703</v>
      </c>
      <c r="AD67" s="126">
        <v>28174</v>
      </c>
      <c r="AE67" s="76">
        <v>29257</v>
      </c>
      <c r="AF67" s="63">
        <v>38429</v>
      </c>
      <c r="AG67" s="65">
        <v>39280</v>
      </c>
      <c r="AH67" s="126">
        <v>39078</v>
      </c>
      <c r="AI67" s="76">
        <v>38315</v>
      </c>
      <c r="AJ67" s="29">
        <v>38645</v>
      </c>
      <c r="AK67" s="241">
        <v>36677</v>
      </c>
      <c r="AL67" s="126">
        <v>36399</v>
      </c>
      <c r="AM67" s="76">
        <v>38514</v>
      </c>
      <c r="AN67" s="29">
        <v>37737</v>
      </c>
    </row>
    <row r="68" spans="1:40" s="30" customFormat="1" x14ac:dyDescent="0.15">
      <c r="A68" s="44" t="s">
        <v>146</v>
      </c>
      <c r="B68" s="136"/>
      <c r="C68" s="45" t="s">
        <v>54</v>
      </c>
      <c r="D68" s="134" t="s">
        <v>26</v>
      </c>
      <c r="E68" s="96" t="s">
        <v>26</v>
      </c>
      <c r="F68" s="95" t="s">
        <v>26</v>
      </c>
      <c r="G68" s="95" t="s">
        <v>26</v>
      </c>
      <c r="H68" s="135" t="s">
        <v>26</v>
      </c>
      <c r="I68" s="69" t="s">
        <v>26</v>
      </c>
      <c r="J68" s="70" t="s">
        <v>26</v>
      </c>
      <c r="K68" s="70" t="s">
        <v>26</v>
      </c>
      <c r="L68" s="71" t="s">
        <v>26</v>
      </c>
      <c r="M68" s="74" t="s">
        <v>26</v>
      </c>
      <c r="N68" s="80" t="s">
        <v>26</v>
      </c>
      <c r="O68" s="70" t="s">
        <v>26</v>
      </c>
      <c r="P68" s="73" t="s">
        <v>26</v>
      </c>
      <c r="Q68" s="72" t="s">
        <v>26</v>
      </c>
      <c r="R68" s="73" t="s">
        <v>26</v>
      </c>
      <c r="S68" s="70" t="s">
        <v>26</v>
      </c>
      <c r="T68" s="131">
        <v>3205</v>
      </c>
      <c r="U68" s="65">
        <v>1811</v>
      </c>
      <c r="V68" s="25">
        <v>1300</v>
      </c>
      <c r="W68" s="64">
        <v>130</v>
      </c>
      <c r="X68" s="63">
        <v>145</v>
      </c>
      <c r="Y68" s="65">
        <v>145</v>
      </c>
      <c r="Z68" s="25">
        <v>145</v>
      </c>
      <c r="AA68" s="25">
        <v>145</v>
      </c>
      <c r="AB68" s="79" t="s">
        <v>26</v>
      </c>
      <c r="AC68" s="94" t="s">
        <v>26</v>
      </c>
      <c r="AD68" s="126" t="s">
        <v>26</v>
      </c>
      <c r="AE68" s="57" t="s">
        <v>26</v>
      </c>
      <c r="AF68" s="96" t="s">
        <v>26</v>
      </c>
      <c r="AG68" s="94" t="s">
        <v>26</v>
      </c>
      <c r="AH68" s="126" t="s">
        <v>26</v>
      </c>
      <c r="AI68" s="57" t="s">
        <v>26</v>
      </c>
      <c r="AJ68" s="130" t="s">
        <v>26</v>
      </c>
      <c r="AK68" s="260" t="s">
        <v>26</v>
      </c>
      <c r="AL68" s="126" t="s">
        <v>26</v>
      </c>
      <c r="AM68" s="57" t="s">
        <v>26</v>
      </c>
      <c r="AN68" s="130" t="s">
        <v>26</v>
      </c>
    </row>
    <row r="69" spans="1:40" s="30" customFormat="1" x14ac:dyDescent="0.15">
      <c r="A69" s="31" t="s">
        <v>92</v>
      </c>
      <c r="B69" s="18"/>
      <c r="C69" s="45" t="s">
        <v>50</v>
      </c>
      <c r="D69" s="134" t="s">
        <v>26</v>
      </c>
      <c r="E69" s="24">
        <v>556</v>
      </c>
      <c r="F69" s="23">
        <v>113</v>
      </c>
      <c r="G69" s="23">
        <v>127</v>
      </c>
      <c r="H69" s="20">
        <v>130</v>
      </c>
      <c r="I69" s="72">
        <v>122</v>
      </c>
      <c r="J69" s="70">
        <v>142</v>
      </c>
      <c r="K69" s="70">
        <v>637</v>
      </c>
      <c r="L69" s="71" t="s">
        <v>26</v>
      </c>
      <c r="M69" s="74">
        <v>137</v>
      </c>
      <c r="N69" s="80">
        <v>148</v>
      </c>
      <c r="O69" s="70">
        <v>156</v>
      </c>
      <c r="P69" s="20">
        <v>156</v>
      </c>
      <c r="Q69" s="119">
        <v>142</v>
      </c>
      <c r="R69" s="24">
        <v>148</v>
      </c>
      <c r="S69" s="23">
        <v>133</v>
      </c>
      <c r="T69" s="137">
        <v>140</v>
      </c>
      <c r="U69" s="65">
        <v>161</v>
      </c>
      <c r="V69" s="25">
        <v>133</v>
      </c>
      <c r="W69" s="64">
        <v>137</v>
      </c>
      <c r="X69" s="63">
        <v>142</v>
      </c>
      <c r="Y69" s="65">
        <v>55</v>
      </c>
      <c r="Z69" s="25">
        <v>54</v>
      </c>
      <c r="AA69" s="25">
        <v>56</v>
      </c>
      <c r="AB69" s="25">
        <v>58</v>
      </c>
      <c r="AC69" s="65">
        <v>57</v>
      </c>
      <c r="AD69" s="121">
        <v>60</v>
      </c>
      <c r="AE69" s="76">
        <v>41</v>
      </c>
      <c r="AF69" s="63">
        <v>34</v>
      </c>
      <c r="AG69" s="65">
        <v>36</v>
      </c>
      <c r="AH69" s="121">
        <v>36</v>
      </c>
      <c r="AI69" s="76">
        <v>37</v>
      </c>
      <c r="AJ69" s="29">
        <v>38</v>
      </c>
      <c r="AK69" s="241">
        <v>18</v>
      </c>
      <c r="AL69" s="121">
        <v>19</v>
      </c>
      <c r="AM69" s="76">
        <v>19</v>
      </c>
      <c r="AN69" s="29">
        <v>21</v>
      </c>
    </row>
    <row r="70" spans="1:40" x14ac:dyDescent="0.15">
      <c r="A70" s="31" t="s">
        <v>94</v>
      </c>
      <c r="B70" s="18"/>
      <c r="C70" s="45" t="s">
        <v>55</v>
      </c>
      <c r="D70" s="124">
        <v>34934</v>
      </c>
      <c r="E70" s="24">
        <v>43032</v>
      </c>
      <c r="F70" s="23">
        <v>44712</v>
      </c>
      <c r="G70" s="23">
        <v>39229</v>
      </c>
      <c r="H70" s="125">
        <v>33900</v>
      </c>
      <c r="I70" s="83">
        <v>33920</v>
      </c>
      <c r="J70" s="21">
        <v>31468</v>
      </c>
      <c r="K70" s="21">
        <v>30631</v>
      </c>
      <c r="L70" s="77">
        <v>34755</v>
      </c>
      <c r="M70" s="22">
        <v>31868</v>
      </c>
      <c r="N70" s="75">
        <v>31268</v>
      </c>
      <c r="O70" s="21">
        <v>31478</v>
      </c>
      <c r="P70" s="20">
        <v>30603</v>
      </c>
      <c r="Q70" s="119">
        <v>32483</v>
      </c>
      <c r="R70" s="138">
        <v>31927</v>
      </c>
      <c r="S70" s="93">
        <v>35725</v>
      </c>
      <c r="T70" s="137">
        <v>40527</v>
      </c>
      <c r="U70" s="65">
        <v>39530</v>
      </c>
      <c r="V70" s="25">
        <v>38508</v>
      </c>
      <c r="W70" s="64">
        <v>40946</v>
      </c>
      <c r="X70" s="63">
        <v>40054</v>
      </c>
      <c r="Y70" s="65">
        <v>43462</v>
      </c>
      <c r="Z70" s="25">
        <v>44803</v>
      </c>
      <c r="AA70" s="25">
        <v>47748</v>
      </c>
      <c r="AB70" s="139">
        <v>45722</v>
      </c>
      <c r="AC70" s="65">
        <v>42337</v>
      </c>
      <c r="AD70" s="121">
        <v>47385</v>
      </c>
      <c r="AE70" s="76">
        <v>52191</v>
      </c>
      <c r="AF70" s="140">
        <v>57755</v>
      </c>
      <c r="AG70" s="65">
        <v>56593</v>
      </c>
      <c r="AH70" s="121">
        <v>56725</v>
      </c>
      <c r="AI70" s="76">
        <v>57870</v>
      </c>
      <c r="AJ70" s="141">
        <v>46541</v>
      </c>
      <c r="AK70" s="241">
        <v>44146</v>
      </c>
      <c r="AL70" s="121">
        <v>36142</v>
      </c>
      <c r="AM70" s="76">
        <v>40795</v>
      </c>
      <c r="AN70" s="141">
        <v>30190</v>
      </c>
    </row>
    <row r="71" spans="1:40" s="30" customFormat="1" x14ac:dyDescent="0.15">
      <c r="A71" s="31" t="s">
        <v>147</v>
      </c>
      <c r="B71" s="18"/>
      <c r="C71" s="45" t="s">
        <v>56</v>
      </c>
      <c r="D71" s="124">
        <v>328019</v>
      </c>
      <c r="E71" s="24">
        <v>336582</v>
      </c>
      <c r="F71" s="23">
        <v>551234</v>
      </c>
      <c r="G71" s="23">
        <v>583357</v>
      </c>
      <c r="H71" s="125">
        <v>578245</v>
      </c>
      <c r="I71" s="83">
        <v>576664</v>
      </c>
      <c r="J71" s="21">
        <v>594717</v>
      </c>
      <c r="K71" s="21">
        <v>586347</v>
      </c>
      <c r="L71" s="77">
        <v>602151</v>
      </c>
      <c r="M71" s="22">
        <v>598287</v>
      </c>
      <c r="N71" s="80">
        <v>586871</v>
      </c>
      <c r="O71" s="70">
        <v>564710</v>
      </c>
      <c r="P71" s="73">
        <v>570809</v>
      </c>
      <c r="Q71" s="119">
        <v>631167</v>
      </c>
      <c r="R71" s="24">
        <v>592942</v>
      </c>
      <c r="S71" s="23">
        <v>594094</v>
      </c>
      <c r="T71" s="125">
        <v>598105</v>
      </c>
      <c r="U71" s="65">
        <v>594044</v>
      </c>
      <c r="V71" s="25">
        <v>536784</v>
      </c>
      <c r="W71" s="64">
        <v>500806</v>
      </c>
      <c r="X71" s="63">
        <v>491472</v>
      </c>
      <c r="Y71" s="65">
        <v>470689</v>
      </c>
      <c r="Z71" s="25">
        <v>430110</v>
      </c>
      <c r="AA71" s="25">
        <v>435460</v>
      </c>
      <c r="AB71" s="25">
        <v>419885</v>
      </c>
      <c r="AC71" s="65">
        <v>379413</v>
      </c>
      <c r="AD71" s="121">
        <v>359484</v>
      </c>
      <c r="AE71" s="76">
        <v>366897</v>
      </c>
      <c r="AF71" s="63">
        <v>349504</v>
      </c>
      <c r="AG71" s="65">
        <v>350247</v>
      </c>
      <c r="AH71" s="121">
        <v>319889</v>
      </c>
      <c r="AI71" s="76">
        <v>319830</v>
      </c>
      <c r="AJ71" s="29">
        <v>349706</v>
      </c>
      <c r="AK71" s="241">
        <v>339185</v>
      </c>
      <c r="AL71" s="121">
        <v>294722</v>
      </c>
      <c r="AM71" s="76">
        <v>310758</v>
      </c>
      <c r="AN71" s="29">
        <v>285453</v>
      </c>
    </row>
    <row r="72" spans="1:40" s="30" customFormat="1" x14ac:dyDescent="0.15">
      <c r="A72" s="32" t="s">
        <v>148</v>
      </c>
      <c r="B72" s="18" t="s">
        <v>87</v>
      </c>
      <c r="C72" s="45"/>
      <c r="D72" s="124">
        <v>972891</v>
      </c>
      <c r="E72" s="24">
        <v>1013167</v>
      </c>
      <c r="F72" s="23">
        <v>951884</v>
      </c>
      <c r="G72" s="23">
        <v>944953</v>
      </c>
      <c r="H72" s="125">
        <v>927346</v>
      </c>
      <c r="I72" s="83">
        <v>909048</v>
      </c>
      <c r="J72" s="21">
        <v>923031</v>
      </c>
      <c r="K72" s="21">
        <v>904453</v>
      </c>
      <c r="L72" s="77">
        <v>941397</v>
      </c>
      <c r="M72" s="22">
        <v>916669</v>
      </c>
      <c r="N72" s="80">
        <v>888942</v>
      </c>
      <c r="O72" s="70">
        <v>895462</v>
      </c>
      <c r="P72" s="73">
        <v>903581</v>
      </c>
      <c r="Q72" s="119">
        <v>953167</v>
      </c>
      <c r="R72" s="138">
        <v>905226</v>
      </c>
      <c r="S72" s="93">
        <v>885802</v>
      </c>
      <c r="T72" s="137">
        <v>918498</v>
      </c>
      <c r="U72" s="65">
        <v>893956</v>
      </c>
      <c r="V72" s="25">
        <v>817628</v>
      </c>
      <c r="W72" s="64">
        <v>824689</v>
      </c>
      <c r="X72" s="63">
        <v>808332</v>
      </c>
      <c r="Y72" s="65">
        <v>724403</v>
      </c>
      <c r="Z72" s="25">
        <v>690144</v>
      </c>
      <c r="AA72" s="25">
        <v>698733</v>
      </c>
      <c r="AB72" s="25">
        <v>696191</v>
      </c>
      <c r="AC72" s="65">
        <v>673433</v>
      </c>
      <c r="AD72" s="121">
        <v>634054</v>
      </c>
      <c r="AE72" s="76">
        <v>661375</v>
      </c>
      <c r="AF72" s="63">
        <v>724297</v>
      </c>
      <c r="AG72" s="65">
        <v>721032</v>
      </c>
      <c r="AH72" s="121">
        <v>664410</v>
      </c>
      <c r="AI72" s="76">
        <v>683502</v>
      </c>
      <c r="AJ72" s="29">
        <v>616331</v>
      </c>
      <c r="AK72" s="241">
        <v>595863</v>
      </c>
      <c r="AL72" s="121">
        <v>545552</v>
      </c>
      <c r="AM72" s="76">
        <v>576347</v>
      </c>
      <c r="AN72" s="29">
        <v>560182</v>
      </c>
    </row>
    <row r="73" spans="1:40" s="30" customFormat="1" x14ac:dyDescent="0.15">
      <c r="A73" s="142" t="s">
        <v>149</v>
      </c>
      <c r="B73" s="143" t="s">
        <v>88</v>
      </c>
      <c r="C73" s="45"/>
      <c r="D73" s="124"/>
      <c r="E73" s="24"/>
      <c r="F73" s="23"/>
      <c r="G73" s="23"/>
      <c r="H73" s="125"/>
      <c r="I73" s="83"/>
      <c r="J73" s="21"/>
      <c r="K73" s="21"/>
      <c r="L73" s="77"/>
      <c r="M73" s="22"/>
      <c r="N73" s="80"/>
      <c r="O73" s="70"/>
      <c r="P73" s="73"/>
      <c r="Q73" s="119"/>
      <c r="R73" s="138"/>
      <c r="S73" s="93"/>
      <c r="T73" s="137"/>
      <c r="U73" s="65"/>
      <c r="V73" s="25"/>
      <c r="W73" s="64"/>
      <c r="X73" s="63"/>
      <c r="Y73" s="65"/>
      <c r="Z73" s="25"/>
      <c r="AA73" s="25"/>
      <c r="AB73" s="25"/>
      <c r="AC73" s="26"/>
      <c r="AD73" s="121"/>
      <c r="AE73" s="76"/>
      <c r="AF73" s="63"/>
      <c r="AG73" s="42"/>
      <c r="AH73" s="122"/>
      <c r="AI73" s="85"/>
      <c r="AJ73" s="132"/>
      <c r="AK73" s="258"/>
      <c r="AL73" s="122"/>
      <c r="AM73" s="85"/>
      <c r="AN73" s="132"/>
    </row>
    <row r="74" spans="1:40" s="30" customFormat="1" x14ac:dyDescent="0.15">
      <c r="A74" s="32" t="s">
        <v>150</v>
      </c>
      <c r="B74" s="18" t="s">
        <v>57</v>
      </c>
      <c r="C74" s="45"/>
      <c r="D74" s="124"/>
      <c r="E74" s="24"/>
      <c r="F74" s="23"/>
      <c r="G74" s="23"/>
      <c r="H74" s="125"/>
      <c r="I74" s="83"/>
      <c r="J74" s="21"/>
      <c r="K74" s="21"/>
      <c r="L74" s="77"/>
      <c r="M74" s="22"/>
      <c r="N74" s="75"/>
      <c r="O74" s="21"/>
      <c r="P74" s="20"/>
      <c r="Q74" s="119"/>
      <c r="R74" s="138"/>
      <c r="S74" s="93"/>
      <c r="T74" s="137"/>
      <c r="U74" s="65"/>
      <c r="V74" s="25"/>
      <c r="W74" s="64"/>
      <c r="X74" s="63"/>
      <c r="Y74" s="65"/>
      <c r="Z74" s="25"/>
      <c r="AA74" s="25"/>
      <c r="AB74" s="25"/>
      <c r="AC74" s="26"/>
      <c r="AD74" s="121"/>
      <c r="AE74" s="76"/>
      <c r="AF74" s="63"/>
      <c r="AG74" s="42"/>
      <c r="AH74" s="122"/>
      <c r="AI74" s="85"/>
      <c r="AJ74" s="132"/>
      <c r="AK74" s="258"/>
      <c r="AL74" s="122"/>
      <c r="AM74" s="85"/>
      <c r="AN74" s="132"/>
    </row>
    <row r="75" spans="1:40" s="30" customFormat="1" x14ac:dyDescent="0.15">
      <c r="A75" s="31" t="s">
        <v>151</v>
      </c>
      <c r="B75" s="18"/>
      <c r="C75" s="45" t="s">
        <v>20</v>
      </c>
      <c r="D75" s="124">
        <v>48332</v>
      </c>
      <c r="E75" s="24">
        <v>48332</v>
      </c>
      <c r="F75" s="23">
        <v>48332</v>
      </c>
      <c r="G75" s="23">
        <v>48332</v>
      </c>
      <c r="H75" s="125">
        <v>48332</v>
      </c>
      <c r="I75" s="83">
        <v>48332</v>
      </c>
      <c r="J75" s="21">
        <v>48332</v>
      </c>
      <c r="K75" s="21">
        <v>48332</v>
      </c>
      <c r="L75" s="77">
        <v>48332</v>
      </c>
      <c r="M75" s="22">
        <v>48332</v>
      </c>
      <c r="N75" s="75">
        <v>48332</v>
      </c>
      <c r="O75" s="21">
        <v>48332</v>
      </c>
      <c r="P75" s="20">
        <v>48332</v>
      </c>
      <c r="Q75" s="119">
        <v>48332</v>
      </c>
      <c r="R75" s="138">
        <v>48332</v>
      </c>
      <c r="S75" s="93">
        <v>48332</v>
      </c>
      <c r="T75" s="137">
        <v>48332</v>
      </c>
      <c r="U75" s="65">
        <v>48332</v>
      </c>
      <c r="V75" s="25">
        <v>48332</v>
      </c>
      <c r="W75" s="64">
        <v>57855</v>
      </c>
      <c r="X75" s="63">
        <v>73332</v>
      </c>
      <c r="Y75" s="65">
        <v>73332</v>
      </c>
      <c r="Z75" s="25">
        <v>124520</v>
      </c>
      <c r="AA75" s="25">
        <v>124520</v>
      </c>
      <c r="AB75" s="25">
        <v>124520</v>
      </c>
      <c r="AC75" s="65">
        <v>124520</v>
      </c>
      <c r="AD75" s="121">
        <v>124520</v>
      </c>
      <c r="AE75" s="76">
        <v>124520</v>
      </c>
      <c r="AF75" s="63">
        <v>124520</v>
      </c>
      <c r="AG75" s="65">
        <v>124520</v>
      </c>
      <c r="AH75" s="121">
        <v>124520</v>
      </c>
      <c r="AI75" s="76">
        <v>124520</v>
      </c>
      <c r="AJ75" s="29">
        <v>124520</v>
      </c>
      <c r="AK75" s="241">
        <v>124520</v>
      </c>
      <c r="AL75" s="121">
        <v>124520</v>
      </c>
      <c r="AM75" s="76">
        <v>124520</v>
      </c>
      <c r="AN75" s="29">
        <v>124520</v>
      </c>
    </row>
    <row r="76" spans="1:40" s="30" customFormat="1" x14ac:dyDescent="0.15">
      <c r="A76" s="31" t="s">
        <v>152</v>
      </c>
      <c r="B76" s="18"/>
      <c r="C76" s="45" t="s">
        <v>58</v>
      </c>
      <c r="D76" s="124">
        <v>73049</v>
      </c>
      <c r="E76" s="24">
        <v>73049</v>
      </c>
      <c r="F76" s="23">
        <v>73049</v>
      </c>
      <c r="G76" s="23">
        <v>73049</v>
      </c>
      <c r="H76" s="125">
        <v>73049</v>
      </c>
      <c r="I76" s="83">
        <v>73027</v>
      </c>
      <c r="J76" s="21">
        <v>55166</v>
      </c>
      <c r="K76" s="21">
        <v>55166</v>
      </c>
      <c r="L76" s="77">
        <v>55166</v>
      </c>
      <c r="M76" s="22">
        <v>55166</v>
      </c>
      <c r="N76" s="75">
        <v>55166</v>
      </c>
      <c r="O76" s="21">
        <v>55166</v>
      </c>
      <c r="P76" s="20">
        <v>54788</v>
      </c>
      <c r="Q76" s="119">
        <v>54788</v>
      </c>
      <c r="R76" s="138">
        <v>54788</v>
      </c>
      <c r="S76" s="93">
        <v>54788</v>
      </c>
      <c r="T76" s="137">
        <v>54788</v>
      </c>
      <c r="U76" s="65">
        <v>54788</v>
      </c>
      <c r="V76" s="25">
        <v>54788</v>
      </c>
      <c r="W76" s="64">
        <v>64312</v>
      </c>
      <c r="X76" s="63">
        <v>79788</v>
      </c>
      <c r="Y76" s="65">
        <v>79788</v>
      </c>
      <c r="Z76" s="25">
        <v>131871</v>
      </c>
      <c r="AA76" s="25">
        <v>131871</v>
      </c>
      <c r="AB76" s="25">
        <v>131871</v>
      </c>
      <c r="AC76" s="65">
        <v>90940</v>
      </c>
      <c r="AD76" s="121">
        <v>90940</v>
      </c>
      <c r="AE76" s="76">
        <v>90940</v>
      </c>
      <c r="AF76" s="63">
        <v>90940</v>
      </c>
      <c r="AG76" s="65">
        <v>90940</v>
      </c>
      <c r="AH76" s="121">
        <v>90940</v>
      </c>
      <c r="AI76" s="76">
        <v>90940</v>
      </c>
      <c r="AJ76" s="29">
        <v>90940</v>
      </c>
      <c r="AK76" s="241">
        <v>90940</v>
      </c>
      <c r="AL76" s="121">
        <v>90942</v>
      </c>
      <c r="AM76" s="76">
        <v>91236</v>
      </c>
      <c r="AN76" s="29">
        <v>91225</v>
      </c>
    </row>
    <row r="77" spans="1:40" s="30" customFormat="1" x14ac:dyDescent="0.15">
      <c r="A77" s="31" t="s">
        <v>153</v>
      </c>
      <c r="B77" s="18"/>
      <c r="C77" s="45" t="s">
        <v>59</v>
      </c>
      <c r="D77" s="124">
        <v>115285</v>
      </c>
      <c r="E77" s="24">
        <v>116223</v>
      </c>
      <c r="F77" s="23">
        <v>106617</v>
      </c>
      <c r="G77" s="23">
        <v>70346</v>
      </c>
      <c r="H77" s="125">
        <v>52124</v>
      </c>
      <c r="I77" s="83">
        <v>50458</v>
      </c>
      <c r="J77" s="21">
        <v>104848</v>
      </c>
      <c r="K77" s="21">
        <v>109088</v>
      </c>
      <c r="L77" s="77">
        <v>114719</v>
      </c>
      <c r="M77" s="22">
        <v>110316</v>
      </c>
      <c r="N77" s="75">
        <v>113964</v>
      </c>
      <c r="O77" s="21">
        <v>111952</v>
      </c>
      <c r="P77" s="20">
        <v>113532</v>
      </c>
      <c r="Q77" s="119">
        <v>107863</v>
      </c>
      <c r="R77" s="138">
        <v>76843</v>
      </c>
      <c r="S77" s="93">
        <v>76091</v>
      </c>
      <c r="T77" s="137">
        <v>60197</v>
      </c>
      <c r="U77" s="65">
        <v>55525</v>
      </c>
      <c r="V77" s="25">
        <v>67996</v>
      </c>
      <c r="W77" s="64">
        <v>67606</v>
      </c>
      <c r="X77" s="63">
        <v>68000</v>
      </c>
      <c r="Y77" s="65">
        <v>66076</v>
      </c>
      <c r="Z77" s="25">
        <v>59969</v>
      </c>
      <c r="AA77" s="25">
        <v>73750</v>
      </c>
      <c r="AB77" s="25">
        <v>81534</v>
      </c>
      <c r="AC77" s="65">
        <v>130696</v>
      </c>
      <c r="AD77" s="121">
        <v>144886</v>
      </c>
      <c r="AE77" s="76">
        <v>154481</v>
      </c>
      <c r="AF77" s="63">
        <v>113817</v>
      </c>
      <c r="AG77" s="65">
        <v>127101</v>
      </c>
      <c r="AH77" s="121">
        <v>146205</v>
      </c>
      <c r="AI77" s="76">
        <v>153246</v>
      </c>
      <c r="AJ77" s="29">
        <v>172989</v>
      </c>
      <c r="AK77" s="241">
        <v>175701</v>
      </c>
      <c r="AL77" s="121">
        <v>189368</v>
      </c>
      <c r="AM77" s="76">
        <v>208316</v>
      </c>
      <c r="AN77" s="29">
        <v>245362</v>
      </c>
    </row>
    <row r="78" spans="1:40" s="30" customFormat="1" x14ac:dyDescent="0.15">
      <c r="A78" s="31" t="s">
        <v>154</v>
      </c>
      <c r="B78" s="18"/>
      <c r="C78" s="45" t="s">
        <v>60</v>
      </c>
      <c r="D78" s="124">
        <v>-2634</v>
      </c>
      <c r="E78" s="24">
        <v>-12659</v>
      </c>
      <c r="F78" s="23">
        <v>-12817</v>
      </c>
      <c r="G78" s="23">
        <v>-12857</v>
      </c>
      <c r="H78" s="125">
        <v>-12874</v>
      </c>
      <c r="I78" s="83">
        <v>-4127</v>
      </c>
      <c r="J78" s="21">
        <v>-4130</v>
      </c>
      <c r="K78" s="21">
        <v>-4134</v>
      </c>
      <c r="L78" s="77">
        <v>-4136</v>
      </c>
      <c r="M78" s="22">
        <v>-4137</v>
      </c>
      <c r="N78" s="75">
        <v>-4139</v>
      </c>
      <c r="O78" s="21">
        <v>-14140</v>
      </c>
      <c r="P78" s="20">
        <v>-11097</v>
      </c>
      <c r="Q78" s="119">
        <v>-11149</v>
      </c>
      <c r="R78" s="138">
        <v>-11151</v>
      </c>
      <c r="S78" s="93">
        <v>-11248</v>
      </c>
      <c r="T78" s="137">
        <v>-11249</v>
      </c>
      <c r="U78" s="65">
        <v>-11250</v>
      </c>
      <c r="V78" s="25">
        <v>-11251</v>
      </c>
      <c r="W78" s="64">
        <v>-11252</v>
      </c>
      <c r="X78" s="63">
        <v>-11255</v>
      </c>
      <c r="Y78" s="65">
        <v>-11262</v>
      </c>
      <c r="Z78" s="25">
        <v>-1090</v>
      </c>
      <c r="AA78" s="25">
        <v>-1094</v>
      </c>
      <c r="AB78" s="25">
        <v>-1098</v>
      </c>
      <c r="AC78" s="65">
        <v>-1100</v>
      </c>
      <c r="AD78" s="121">
        <v>-1103</v>
      </c>
      <c r="AE78" s="76">
        <v>-1108</v>
      </c>
      <c r="AF78" s="63">
        <v>-1111</v>
      </c>
      <c r="AG78" s="65">
        <v>-1113</v>
      </c>
      <c r="AH78" s="121">
        <v>-1116</v>
      </c>
      <c r="AI78" s="76">
        <v>-1121</v>
      </c>
      <c r="AJ78" s="29">
        <v>-1122</v>
      </c>
      <c r="AK78" s="241">
        <v>-1123</v>
      </c>
      <c r="AL78" s="121">
        <v>-1118</v>
      </c>
      <c r="AM78" s="76">
        <v>-1119</v>
      </c>
      <c r="AN78" s="29">
        <v>-1122</v>
      </c>
    </row>
    <row r="79" spans="1:40" s="30" customFormat="1" x14ac:dyDescent="0.15">
      <c r="A79" s="31" t="s">
        <v>155</v>
      </c>
      <c r="B79" s="18"/>
      <c r="C79" s="45" t="s">
        <v>21</v>
      </c>
      <c r="D79" s="124">
        <v>234032</v>
      </c>
      <c r="E79" s="24">
        <v>224945</v>
      </c>
      <c r="F79" s="23">
        <v>215181</v>
      </c>
      <c r="G79" s="23">
        <v>178870</v>
      </c>
      <c r="H79" s="125">
        <v>160631</v>
      </c>
      <c r="I79" s="83">
        <v>167690</v>
      </c>
      <c r="J79" s="21">
        <v>204216</v>
      </c>
      <c r="K79" s="21">
        <v>208452</v>
      </c>
      <c r="L79" s="77">
        <v>214081</v>
      </c>
      <c r="M79" s="22">
        <v>209677</v>
      </c>
      <c r="N79" s="75">
        <v>213323</v>
      </c>
      <c r="O79" s="21">
        <v>201310</v>
      </c>
      <c r="P79" s="20">
        <v>205555</v>
      </c>
      <c r="Q79" s="119">
        <v>199834</v>
      </c>
      <c r="R79" s="138">
        <v>168812</v>
      </c>
      <c r="S79" s="93">
        <v>167963</v>
      </c>
      <c r="T79" s="137">
        <v>152067</v>
      </c>
      <c r="U79" s="65">
        <v>147395</v>
      </c>
      <c r="V79" s="25">
        <v>159865</v>
      </c>
      <c r="W79" s="64">
        <v>178520</v>
      </c>
      <c r="X79" s="63">
        <v>209865</v>
      </c>
      <c r="Y79" s="65">
        <v>207934</v>
      </c>
      <c r="Z79" s="25">
        <v>315270</v>
      </c>
      <c r="AA79" s="79">
        <v>329047</v>
      </c>
      <c r="AB79" s="25">
        <v>336827</v>
      </c>
      <c r="AC79" s="65">
        <v>345056</v>
      </c>
      <c r="AD79" s="121">
        <v>359243</v>
      </c>
      <c r="AE79" s="76">
        <v>368833</v>
      </c>
      <c r="AF79" s="63">
        <v>328166</v>
      </c>
      <c r="AG79" s="65">
        <v>341448</v>
      </c>
      <c r="AH79" s="121">
        <v>360549</v>
      </c>
      <c r="AI79" s="76">
        <v>367585</v>
      </c>
      <c r="AJ79" s="29">
        <v>387327</v>
      </c>
      <c r="AK79" s="241">
        <v>390038</v>
      </c>
      <c r="AL79" s="121">
        <v>403712</v>
      </c>
      <c r="AM79" s="76">
        <v>422953</v>
      </c>
      <c r="AN79" s="29">
        <v>459985</v>
      </c>
    </row>
    <row r="80" spans="1:40" s="30" customFormat="1" x14ac:dyDescent="0.15">
      <c r="A80" s="32" t="s">
        <v>156</v>
      </c>
      <c r="B80" s="18" t="s">
        <v>61</v>
      </c>
      <c r="C80" s="45"/>
      <c r="D80" s="124"/>
      <c r="E80" s="24"/>
      <c r="F80" s="23"/>
      <c r="G80" s="23"/>
      <c r="H80" s="125"/>
      <c r="I80" s="83"/>
      <c r="J80" s="21"/>
      <c r="K80" s="21"/>
      <c r="L80" s="77"/>
      <c r="M80" s="22"/>
      <c r="N80" s="75"/>
      <c r="O80" s="21"/>
      <c r="P80" s="20"/>
      <c r="Q80" s="119"/>
      <c r="R80" s="138"/>
      <c r="S80" s="93"/>
      <c r="T80" s="137"/>
      <c r="U80" s="65"/>
      <c r="V80" s="25"/>
      <c r="W80" s="64"/>
      <c r="X80" s="63"/>
      <c r="Y80" s="65"/>
      <c r="Z80" s="25"/>
      <c r="AA80" s="25"/>
      <c r="AB80" s="25"/>
      <c r="AC80" s="26"/>
      <c r="AD80" s="121"/>
      <c r="AE80" s="76"/>
      <c r="AF80" s="63"/>
      <c r="AG80" s="42"/>
      <c r="AH80" s="122"/>
      <c r="AI80" s="85"/>
      <c r="AJ80" s="132"/>
      <c r="AK80" s="258"/>
      <c r="AL80" s="122"/>
      <c r="AM80" s="85"/>
      <c r="AN80" s="132"/>
    </row>
    <row r="81" spans="1:40" s="30" customFormat="1" ht="47.25" x14ac:dyDescent="0.15">
      <c r="A81" s="31" t="s">
        <v>157</v>
      </c>
      <c r="B81" s="18"/>
      <c r="C81" s="45" t="s">
        <v>62</v>
      </c>
      <c r="D81" s="124">
        <v>5334</v>
      </c>
      <c r="E81" s="24">
        <v>8943</v>
      </c>
      <c r="F81" s="23">
        <v>4376</v>
      </c>
      <c r="G81" s="23">
        <v>-3065</v>
      </c>
      <c r="H81" s="125">
        <v>-2311</v>
      </c>
      <c r="I81" s="83">
        <v>3810</v>
      </c>
      <c r="J81" s="21">
        <v>5017</v>
      </c>
      <c r="K81" s="21">
        <v>8105</v>
      </c>
      <c r="L81" s="77">
        <v>8020</v>
      </c>
      <c r="M81" s="22">
        <v>3081</v>
      </c>
      <c r="N81" s="75">
        <v>3997</v>
      </c>
      <c r="O81" s="21">
        <v>5812</v>
      </c>
      <c r="P81" s="20">
        <v>6524</v>
      </c>
      <c r="Q81" s="119">
        <v>4777</v>
      </c>
      <c r="R81" s="138">
        <v>1531</v>
      </c>
      <c r="S81" s="93">
        <v>-1108</v>
      </c>
      <c r="T81" s="137">
        <v>3128</v>
      </c>
      <c r="U81" s="65">
        <v>-2293</v>
      </c>
      <c r="V81" s="25">
        <v>-1098</v>
      </c>
      <c r="W81" s="64">
        <v>1044</v>
      </c>
      <c r="X81" s="63">
        <v>6295</v>
      </c>
      <c r="Y81" s="65">
        <v>11034</v>
      </c>
      <c r="Z81" s="25">
        <v>12149</v>
      </c>
      <c r="AA81" s="25">
        <v>14970</v>
      </c>
      <c r="AB81" s="25">
        <v>11836</v>
      </c>
      <c r="AC81" s="65">
        <v>13161</v>
      </c>
      <c r="AD81" s="121">
        <v>16670</v>
      </c>
      <c r="AE81" s="76">
        <v>18555</v>
      </c>
      <c r="AF81" s="63">
        <v>24764</v>
      </c>
      <c r="AG81" s="65">
        <v>25234</v>
      </c>
      <c r="AH81" s="121">
        <v>23366</v>
      </c>
      <c r="AI81" s="76">
        <v>27639</v>
      </c>
      <c r="AJ81" s="29">
        <v>24947</v>
      </c>
      <c r="AK81" s="241">
        <v>23751</v>
      </c>
      <c r="AL81" s="121">
        <v>21712</v>
      </c>
      <c r="AM81" s="76">
        <v>28295</v>
      </c>
      <c r="AN81" s="29">
        <v>9556</v>
      </c>
    </row>
    <row r="82" spans="1:40" s="30" customFormat="1" ht="47.25" x14ac:dyDescent="0.15">
      <c r="A82" s="31" t="s">
        <v>158</v>
      </c>
      <c r="B82" s="18"/>
      <c r="C82" s="45" t="s">
        <v>63</v>
      </c>
      <c r="D82" s="124">
        <v>34</v>
      </c>
      <c r="E82" s="24">
        <v>-1032</v>
      </c>
      <c r="F82" s="23">
        <v>2480</v>
      </c>
      <c r="G82" s="23">
        <v>1693</v>
      </c>
      <c r="H82" s="125">
        <v>-1330</v>
      </c>
      <c r="I82" s="83">
        <v>-78</v>
      </c>
      <c r="J82" s="21">
        <v>818</v>
      </c>
      <c r="K82" s="21">
        <v>-949</v>
      </c>
      <c r="L82" s="77">
        <v>-438</v>
      </c>
      <c r="M82" s="22">
        <v>806</v>
      </c>
      <c r="N82" s="75">
        <v>-458</v>
      </c>
      <c r="O82" s="21">
        <v>186</v>
      </c>
      <c r="P82" s="20">
        <v>-758</v>
      </c>
      <c r="Q82" s="119">
        <v>-188</v>
      </c>
      <c r="R82" s="138">
        <v>178</v>
      </c>
      <c r="S82" s="93">
        <v>-119</v>
      </c>
      <c r="T82" s="137">
        <v>-1268</v>
      </c>
      <c r="U82" s="65">
        <v>85</v>
      </c>
      <c r="V82" s="25">
        <v>22</v>
      </c>
      <c r="W82" s="64">
        <v>-217</v>
      </c>
      <c r="X82" s="63">
        <v>20</v>
      </c>
      <c r="Y82" s="65">
        <v>10</v>
      </c>
      <c r="Z82" s="25">
        <v>8</v>
      </c>
      <c r="AA82" s="25">
        <v>-6</v>
      </c>
      <c r="AB82" s="25">
        <v>-1</v>
      </c>
      <c r="AC82" s="65">
        <v>4</v>
      </c>
      <c r="AD82" s="121">
        <v>-17</v>
      </c>
      <c r="AE82" s="76">
        <v>-8</v>
      </c>
      <c r="AF82" s="63">
        <v>-8</v>
      </c>
      <c r="AG82" s="65">
        <v>0</v>
      </c>
      <c r="AH82" s="121">
        <v>0</v>
      </c>
      <c r="AI82" s="76">
        <v>0</v>
      </c>
      <c r="AJ82" s="29">
        <v>-7</v>
      </c>
      <c r="AK82" s="260" t="s">
        <v>26</v>
      </c>
      <c r="AL82" s="126" t="s">
        <v>26</v>
      </c>
      <c r="AM82" s="57">
        <v>0</v>
      </c>
      <c r="AN82" s="130" t="s">
        <v>26</v>
      </c>
    </row>
    <row r="83" spans="1:40" s="30" customFormat="1" x14ac:dyDescent="0.15">
      <c r="A83" s="31" t="s">
        <v>159</v>
      </c>
      <c r="B83" s="18"/>
      <c r="C83" s="45" t="s">
        <v>64</v>
      </c>
      <c r="D83" s="124">
        <v>-6567</v>
      </c>
      <c r="E83" s="24">
        <v>-2201</v>
      </c>
      <c r="F83" s="23">
        <v>-18883</v>
      </c>
      <c r="G83" s="23">
        <v>-74711</v>
      </c>
      <c r="H83" s="125">
        <v>-53503</v>
      </c>
      <c r="I83" s="83">
        <v>-51238</v>
      </c>
      <c r="J83" s="21">
        <v>-70447</v>
      </c>
      <c r="K83" s="21">
        <v>-64917</v>
      </c>
      <c r="L83" s="77">
        <v>-65991</v>
      </c>
      <c r="M83" s="22">
        <v>-88555</v>
      </c>
      <c r="N83" s="75">
        <v>-96369</v>
      </c>
      <c r="O83" s="21">
        <v>-105824</v>
      </c>
      <c r="P83" s="20">
        <v>-95201</v>
      </c>
      <c r="Q83" s="119">
        <v>-102216</v>
      </c>
      <c r="R83" s="138">
        <v>-124372</v>
      </c>
      <c r="S83" s="93">
        <v>-122883</v>
      </c>
      <c r="T83" s="137">
        <v>-102067</v>
      </c>
      <c r="U83" s="65">
        <v>-118445</v>
      </c>
      <c r="V83" s="25">
        <v>-121078</v>
      </c>
      <c r="W83" s="64">
        <v>-83561</v>
      </c>
      <c r="X83" s="63">
        <v>-58029</v>
      </c>
      <c r="Y83" s="65">
        <v>-39957</v>
      </c>
      <c r="Z83" s="25">
        <v>-37936</v>
      </c>
      <c r="AA83" s="25">
        <v>-5138</v>
      </c>
      <c r="AB83" s="25">
        <v>-13411</v>
      </c>
      <c r="AC83" s="65">
        <v>-18811</v>
      </c>
      <c r="AD83" s="121">
        <v>2771</v>
      </c>
      <c r="AE83" s="76">
        <v>36750</v>
      </c>
      <c r="AF83" s="63">
        <v>15285</v>
      </c>
      <c r="AG83" s="65">
        <v>28502</v>
      </c>
      <c r="AH83" s="121">
        <v>16175</v>
      </c>
      <c r="AI83" s="76">
        <v>13259</v>
      </c>
      <c r="AJ83" s="29">
        <v>-8686</v>
      </c>
      <c r="AK83" s="241">
        <v>-46564</v>
      </c>
      <c r="AL83" s="121">
        <v>-52778</v>
      </c>
      <c r="AM83" s="76">
        <v>-9799</v>
      </c>
      <c r="AN83" s="29">
        <v>-20681</v>
      </c>
    </row>
    <row r="84" spans="1:40" s="30" customFormat="1" ht="31.5" x14ac:dyDescent="0.15">
      <c r="A84" s="31" t="s">
        <v>160</v>
      </c>
      <c r="B84" s="144"/>
      <c r="C84" s="45" t="s">
        <v>65</v>
      </c>
      <c r="D84" s="134" t="s">
        <v>26</v>
      </c>
      <c r="E84" s="96" t="s">
        <v>26</v>
      </c>
      <c r="F84" s="95" t="s">
        <v>26</v>
      </c>
      <c r="G84" s="95" t="s">
        <v>26</v>
      </c>
      <c r="H84" s="135" t="s">
        <v>26</v>
      </c>
      <c r="I84" s="69" t="s">
        <v>26</v>
      </c>
      <c r="J84" s="70" t="s">
        <v>26</v>
      </c>
      <c r="K84" s="70" t="s">
        <v>26</v>
      </c>
      <c r="L84" s="71" t="s">
        <v>26</v>
      </c>
      <c r="M84" s="74" t="s">
        <v>26</v>
      </c>
      <c r="N84" s="80" t="s">
        <v>26</v>
      </c>
      <c r="O84" s="70" t="s">
        <v>26</v>
      </c>
      <c r="P84" s="73">
        <v>-3643</v>
      </c>
      <c r="Q84" s="72">
        <v>-3561</v>
      </c>
      <c r="R84" s="138">
        <v>-3269</v>
      </c>
      <c r="S84" s="93">
        <v>-3269</v>
      </c>
      <c r="T84" s="137">
        <v>-7090</v>
      </c>
      <c r="U84" s="65">
        <v>-5866</v>
      </c>
      <c r="V84" s="25">
        <v>-5527</v>
      </c>
      <c r="W84" s="64">
        <v>-5790</v>
      </c>
      <c r="X84" s="63">
        <v>-9546</v>
      </c>
      <c r="Y84" s="65">
        <v>-10154</v>
      </c>
      <c r="Z84" s="25">
        <v>-10574</v>
      </c>
      <c r="AA84" s="25">
        <v>-11778</v>
      </c>
      <c r="AB84" s="79" t="s">
        <v>26</v>
      </c>
      <c r="AC84" s="94" t="s">
        <v>26</v>
      </c>
      <c r="AD84" s="145" t="s">
        <v>26</v>
      </c>
      <c r="AE84" s="57" t="s">
        <v>26</v>
      </c>
      <c r="AF84" s="96" t="s">
        <v>26</v>
      </c>
      <c r="AG84" s="94" t="s">
        <v>26</v>
      </c>
      <c r="AH84" s="145" t="s">
        <v>26</v>
      </c>
      <c r="AI84" s="57" t="s">
        <v>26</v>
      </c>
      <c r="AJ84" s="130" t="s">
        <v>26</v>
      </c>
      <c r="AK84" s="260" t="s">
        <v>26</v>
      </c>
      <c r="AL84" s="145" t="s">
        <v>26</v>
      </c>
      <c r="AM84" s="57" t="s">
        <v>26</v>
      </c>
      <c r="AN84" s="130" t="s">
        <v>26</v>
      </c>
    </row>
    <row r="85" spans="1:40" s="30" customFormat="1" x14ac:dyDescent="0.15">
      <c r="A85" s="31" t="s">
        <v>80</v>
      </c>
      <c r="B85" s="146"/>
      <c r="C85" s="232" t="s">
        <v>81</v>
      </c>
      <c r="D85" s="134" t="s">
        <v>26</v>
      </c>
      <c r="E85" s="96" t="s">
        <v>26</v>
      </c>
      <c r="F85" s="95" t="s">
        <v>26</v>
      </c>
      <c r="G85" s="95" t="s">
        <v>26</v>
      </c>
      <c r="H85" s="135" t="s">
        <v>26</v>
      </c>
      <c r="I85" s="69" t="s">
        <v>26</v>
      </c>
      <c r="J85" s="70" t="s">
        <v>26</v>
      </c>
      <c r="K85" s="70" t="s">
        <v>26</v>
      </c>
      <c r="L85" s="71" t="s">
        <v>26</v>
      </c>
      <c r="M85" s="74" t="s">
        <v>26</v>
      </c>
      <c r="N85" s="80" t="s">
        <v>26</v>
      </c>
      <c r="O85" s="70" t="s">
        <v>26</v>
      </c>
      <c r="P85" s="71" t="s">
        <v>26</v>
      </c>
      <c r="Q85" s="74" t="s">
        <v>26</v>
      </c>
      <c r="R85" s="80" t="s">
        <v>26</v>
      </c>
      <c r="S85" s="70" t="s">
        <v>26</v>
      </c>
      <c r="T85" s="71" t="s">
        <v>26</v>
      </c>
      <c r="U85" s="74" t="s">
        <v>26</v>
      </c>
      <c r="V85" s="80" t="s">
        <v>26</v>
      </c>
      <c r="W85" s="70" t="s">
        <v>26</v>
      </c>
      <c r="X85" s="71" t="s">
        <v>26</v>
      </c>
      <c r="Y85" s="74" t="s">
        <v>26</v>
      </c>
      <c r="Z85" s="80" t="s">
        <v>26</v>
      </c>
      <c r="AA85" s="70" t="s">
        <v>26</v>
      </c>
      <c r="AB85" s="25">
        <v>-5732</v>
      </c>
      <c r="AC85" s="65">
        <v>-7128</v>
      </c>
      <c r="AD85" s="145">
        <v>-7681</v>
      </c>
      <c r="AE85" s="76">
        <v>-7604</v>
      </c>
      <c r="AF85" s="63">
        <v>-12745</v>
      </c>
      <c r="AG85" s="65">
        <v>-12194</v>
      </c>
      <c r="AH85" s="145">
        <v>-9869</v>
      </c>
      <c r="AI85" s="76">
        <v>-11056</v>
      </c>
      <c r="AJ85" s="29">
        <v>-21222</v>
      </c>
      <c r="AK85" s="241">
        <v>-17661</v>
      </c>
      <c r="AL85" s="145">
        <v>-19444</v>
      </c>
      <c r="AM85" s="76">
        <v>-21501</v>
      </c>
      <c r="AN85" s="29">
        <v>-20053</v>
      </c>
    </row>
    <row r="86" spans="1:40" s="30" customFormat="1" ht="31.5" x14ac:dyDescent="0.15">
      <c r="A86" s="31" t="s">
        <v>161</v>
      </c>
      <c r="B86" s="18"/>
      <c r="C86" s="45" t="s">
        <v>66</v>
      </c>
      <c r="D86" s="134" t="s">
        <v>26</v>
      </c>
      <c r="E86" s="24">
        <v>5710</v>
      </c>
      <c r="F86" s="23">
        <v>-12027</v>
      </c>
      <c r="G86" s="23">
        <v>-76083</v>
      </c>
      <c r="H86" s="125">
        <v>-57144</v>
      </c>
      <c r="I86" s="83">
        <v>-47506</v>
      </c>
      <c r="J86" s="21">
        <v>-64612</v>
      </c>
      <c r="K86" s="21">
        <v>-57761</v>
      </c>
      <c r="L86" s="77">
        <v>-58409</v>
      </c>
      <c r="M86" s="22">
        <v>-84668</v>
      </c>
      <c r="N86" s="75">
        <v>-92830</v>
      </c>
      <c r="O86" s="21">
        <v>-99826</v>
      </c>
      <c r="P86" s="20">
        <v>-93078</v>
      </c>
      <c r="Q86" s="119">
        <v>-101188</v>
      </c>
      <c r="R86" s="138">
        <v>-125932</v>
      </c>
      <c r="S86" s="93">
        <v>-127379</v>
      </c>
      <c r="T86" s="137">
        <v>-107297</v>
      </c>
      <c r="U86" s="65">
        <v>-126519</v>
      </c>
      <c r="V86" s="25">
        <v>-127681</v>
      </c>
      <c r="W86" s="64">
        <v>-88524</v>
      </c>
      <c r="X86" s="63">
        <v>-61260</v>
      </c>
      <c r="Y86" s="65">
        <v>-39067</v>
      </c>
      <c r="Z86" s="25">
        <v>-36353</v>
      </c>
      <c r="AA86" s="25">
        <v>-1952</v>
      </c>
      <c r="AB86" s="25">
        <v>-7308</v>
      </c>
      <c r="AC86" s="65">
        <v>-12774</v>
      </c>
      <c r="AD86" s="121">
        <v>11743</v>
      </c>
      <c r="AE86" s="76">
        <v>47693</v>
      </c>
      <c r="AF86" s="63">
        <v>27296</v>
      </c>
      <c r="AG86" s="65">
        <v>41542</v>
      </c>
      <c r="AH86" s="121">
        <v>29672</v>
      </c>
      <c r="AI86" s="76">
        <v>29842</v>
      </c>
      <c r="AJ86" s="29">
        <v>-4968</v>
      </c>
      <c r="AK86" s="241">
        <v>-40474</v>
      </c>
      <c r="AL86" s="121">
        <v>-50510</v>
      </c>
      <c r="AM86" s="76">
        <v>-3005</v>
      </c>
      <c r="AN86" s="29">
        <v>-31178</v>
      </c>
    </row>
    <row r="87" spans="1:40" s="30" customFormat="1" x14ac:dyDescent="0.15">
      <c r="A87" s="32" t="s">
        <v>73</v>
      </c>
      <c r="B87" s="18" t="s">
        <v>74</v>
      </c>
      <c r="C87" s="45"/>
      <c r="D87" s="134" t="s">
        <v>26</v>
      </c>
      <c r="E87" s="96" t="s">
        <v>26</v>
      </c>
      <c r="F87" s="95" t="s">
        <v>26</v>
      </c>
      <c r="G87" s="95" t="s">
        <v>26</v>
      </c>
      <c r="H87" s="135" t="s">
        <v>26</v>
      </c>
      <c r="I87" s="69" t="s">
        <v>26</v>
      </c>
      <c r="J87" s="70" t="s">
        <v>26</v>
      </c>
      <c r="K87" s="70" t="s">
        <v>26</v>
      </c>
      <c r="L87" s="71" t="s">
        <v>26</v>
      </c>
      <c r="M87" s="74" t="s">
        <v>26</v>
      </c>
      <c r="N87" s="80" t="s">
        <v>26</v>
      </c>
      <c r="O87" s="70" t="s">
        <v>26</v>
      </c>
      <c r="P87" s="70" t="s">
        <v>26</v>
      </c>
      <c r="Q87" s="72" t="s">
        <v>26</v>
      </c>
      <c r="R87" s="73" t="s">
        <v>26</v>
      </c>
      <c r="S87" s="70" t="s">
        <v>26</v>
      </c>
      <c r="T87" s="131" t="s">
        <v>26</v>
      </c>
      <c r="U87" s="94" t="s">
        <v>26</v>
      </c>
      <c r="V87" s="79" t="s">
        <v>26</v>
      </c>
      <c r="W87" s="95" t="s">
        <v>26</v>
      </c>
      <c r="X87" s="96" t="s">
        <v>26</v>
      </c>
      <c r="Y87" s="94" t="s">
        <v>26</v>
      </c>
      <c r="Z87" s="25">
        <v>118</v>
      </c>
      <c r="AA87" s="25">
        <v>118</v>
      </c>
      <c r="AB87" s="25">
        <v>115</v>
      </c>
      <c r="AC87" s="94">
        <v>115</v>
      </c>
      <c r="AD87" s="121">
        <v>264</v>
      </c>
      <c r="AE87" s="76">
        <v>264</v>
      </c>
      <c r="AF87" s="63">
        <v>260</v>
      </c>
      <c r="AG87" s="94">
        <v>260</v>
      </c>
      <c r="AH87" s="121">
        <v>430</v>
      </c>
      <c r="AI87" s="76">
        <v>430</v>
      </c>
      <c r="AJ87" s="29">
        <v>428</v>
      </c>
      <c r="AK87" s="260">
        <v>428</v>
      </c>
      <c r="AL87" s="121">
        <v>561</v>
      </c>
      <c r="AM87" s="76">
        <v>559</v>
      </c>
      <c r="AN87" s="29">
        <v>554</v>
      </c>
    </row>
    <row r="88" spans="1:40" s="30" customFormat="1" x14ac:dyDescent="0.15">
      <c r="A88" s="32" t="s">
        <v>93</v>
      </c>
      <c r="B88" s="18" t="s">
        <v>67</v>
      </c>
      <c r="C88" s="45"/>
      <c r="D88" s="124">
        <v>11448</v>
      </c>
      <c r="E88" s="24">
        <v>11448</v>
      </c>
      <c r="F88" s="23">
        <v>10149</v>
      </c>
      <c r="G88" s="23">
        <v>8979</v>
      </c>
      <c r="H88" s="125">
        <v>7420</v>
      </c>
      <c r="I88" s="83">
        <v>7254</v>
      </c>
      <c r="J88" s="21">
        <v>7206</v>
      </c>
      <c r="K88" s="21">
        <v>7548</v>
      </c>
      <c r="L88" s="77">
        <v>7459</v>
      </c>
      <c r="M88" s="22">
        <v>7388</v>
      </c>
      <c r="N88" s="75">
        <v>7751</v>
      </c>
      <c r="O88" s="21">
        <v>7993</v>
      </c>
      <c r="P88" s="20">
        <v>3102</v>
      </c>
      <c r="Q88" s="119">
        <v>3105</v>
      </c>
      <c r="R88" s="138">
        <v>3074</v>
      </c>
      <c r="S88" s="93">
        <v>3188</v>
      </c>
      <c r="T88" s="137">
        <v>3258</v>
      </c>
      <c r="U88" s="65">
        <v>3266</v>
      </c>
      <c r="V88" s="25">
        <v>3306</v>
      </c>
      <c r="W88" s="64">
        <v>3243</v>
      </c>
      <c r="X88" s="63">
        <v>3302</v>
      </c>
      <c r="Y88" s="65">
        <v>1568</v>
      </c>
      <c r="Z88" s="25">
        <v>1593</v>
      </c>
      <c r="AA88" s="25">
        <v>1645</v>
      </c>
      <c r="AB88" s="25">
        <v>1650</v>
      </c>
      <c r="AC88" s="65">
        <v>1622</v>
      </c>
      <c r="AD88" s="121">
        <v>1687</v>
      </c>
      <c r="AE88" s="76">
        <v>1515</v>
      </c>
      <c r="AF88" s="63">
        <v>1532</v>
      </c>
      <c r="AG88" s="65">
        <v>1491</v>
      </c>
      <c r="AH88" s="121">
        <v>1474</v>
      </c>
      <c r="AI88" s="76">
        <v>1509</v>
      </c>
      <c r="AJ88" s="29">
        <v>1496</v>
      </c>
      <c r="AK88" s="241">
        <v>1425</v>
      </c>
      <c r="AL88" s="121">
        <v>1457</v>
      </c>
      <c r="AM88" s="76">
        <v>1125</v>
      </c>
      <c r="AN88" s="29">
        <v>1519</v>
      </c>
    </row>
    <row r="89" spans="1:40" x14ac:dyDescent="0.15">
      <c r="A89" s="32" t="s">
        <v>162</v>
      </c>
      <c r="B89" s="18" t="s">
        <v>68</v>
      </c>
      <c r="C89" s="45"/>
      <c r="D89" s="124">
        <v>244281</v>
      </c>
      <c r="E89" s="24">
        <v>242103</v>
      </c>
      <c r="F89" s="23">
        <v>213303</v>
      </c>
      <c r="G89" s="23">
        <v>111766</v>
      </c>
      <c r="H89" s="125">
        <v>110907</v>
      </c>
      <c r="I89" s="83">
        <v>127438</v>
      </c>
      <c r="J89" s="21">
        <v>146810</v>
      </c>
      <c r="K89" s="21">
        <v>158239</v>
      </c>
      <c r="L89" s="77">
        <v>163131</v>
      </c>
      <c r="M89" s="22">
        <v>132397</v>
      </c>
      <c r="N89" s="75">
        <v>128244</v>
      </c>
      <c r="O89" s="21">
        <v>109477</v>
      </c>
      <c r="P89" s="20">
        <v>115579</v>
      </c>
      <c r="Q89" s="119">
        <v>101751</v>
      </c>
      <c r="R89" s="138">
        <v>45954</v>
      </c>
      <c r="S89" s="93">
        <v>43772</v>
      </c>
      <c r="T89" s="137">
        <v>48028</v>
      </c>
      <c r="U89" s="65">
        <v>24142</v>
      </c>
      <c r="V89" s="25">
        <v>35490</v>
      </c>
      <c r="W89" s="64">
        <v>93239</v>
      </c>
      <c r="X89" s="63">
        <v>151907</v>
      </c>
      <c r="Y89" s="65">
        <v>170435</v>
      </c>
      <c r="Z89" s="25">
        <v>280628</v>
      </c>
      <c r="AA89" s="25">
        <v>328858</v>
      </c>
      <c r="AB89" s="139">
        <v>331284</v>
      </c>
      <c r="AC89" s="65">
        <v>334019</v>
      </c>
      <c r="AD89" s="121">
        <v>372937</v>
      </c>
      <c r="AE89" s="76">
        <v>418305</v>
      </c>
      <c r="AF89" s="140">
        <v>357254</v>
      </c>
      <c r="AG89" s="65">
        <v>384741</v>
      </c>
      <c r="AH89" s="121">
        <v>392125</v>
      </c>
      <c r="AI89" s="76">
        <v>399366</v>
      </c>
      <c r="AJ89" s="141">
        <v>384283</v>
      </c>
      <c r="AK89" s="241">
        <v>351417</v>
      </c>
      <c r="AL89" s="121">
        <v>355220</v>
      </c>
      <c r="AM89" s="76">
        <v>421632</v>
      </c>
      <c r="AN89" s="141">
        <v>430880</v>
      </c>
    </row>
    <row r="90" spans="1:40" ht="16.5" thickBot="1" x14ac:dyDescent="0.2">
      <c r="A90" s="46" t="s">
        <v>163</v>
      </c>
      <c r="B90" s="98" t="s">
        <v>22</v>
      </c>
      <c r="C90" s="230"/>
      <c r="D90" s="147">
        <v>1217172</v>
      </c>
      <c r="E90" s="108">
        <v>1255270</v>
      </c>
      <c r="F90" s="101">
        <v>1165187</v>
      </c>
      <c r="G90" s="101">
        <v>1056719</v>
      </c>
      <c r="H90" s="148">
        <v>1038253</v>
      </c>
      <c r="I90" s="102">
        <v>1036486</v>
      </c>
      <c r="J90" s="103">
        <v>1069841</v>
      </c>
      <c r="K90" s="103">
        <v>1062692</v>
      </c>
      <c r="L90" s="104">
        <v>1104528</v>
      </c>
      <c r="M90" s="107">
        <v>1049066</v>
      </c>
      <c r="N90" s="114">
        <v>1017186</v>
      </c>
      <c r="O90" s="103">
        <v>1004939</v>
      </c>
      <c r="P90" s="106">
        <v>1019160</v>
      </c>
      <c r="Q90" s="149">
        <v>1054918</v>
      </c>
      <c r="R90" s="150">
        <v>951180</v>
      </c>
      <c r="S90" s="151">
        <v>929574</v>
      </c>
      <c r="T90" s="152">
        <v>966526</v>
      </c>
      <c r="U90" s="112">
        <v>918098</v>
      </c>
      <c r="V90" s="113">
        <v>853118</v>
      </c>
      <c r="W90" s="111">
        <v>917928</v>
      </c>
      <c r="X90" s="110">
        <v>960239</v>
      </c>
      <c r="Y90" s="112">
        <v>894838</v>
      </c>
      <c r="Z90" s="113">
        <v>970772</v>
      </c>
      <c r="AA90" s="113">
        <v>1027591</v>
      </c>
      <c r="AB90" s="153">
        <v>1027475</v>
      </c>
      <c r="AC90" s="112">
        <v>1007452</v>
      </c>
      <c r="AD90" s="154">
        <v>1006991</v>
      </c>
      <c r="AE90" s="115">
        <v>1079680</v>
      </c>
      <c r="AF90" s="155">
        <v>1081551</v>
      </c>
      <c r="AG90" s="112">
        <v>1105773</v>
      </c>
      <c r="AH90" s="154">
        <v>1056535</v>
      </c>
      <c r="AI90" s="115">
        <v>1082868</v>
      </c>
      <c r="AJ90" s="156">
        <v>1000614</v>
      </c>
      <c r="AK90" s="259">
        <v>947280</v>
      </c>
      <c r="AL90" s="154">
        <v>900772</v>
      </c>
      <c r="AM90" s="115">
        <v>997979</v>
      </c>
      <c r="AN90" s="156">
        <v>991062</v>
      </c>
    </row>
    <row r="91" spans="1:40" x14ac:dyDescent="0.15">
      <c r="M91" s="47"/>
      <c r="N91" s="47"/>
      <c r="O91" s="47"/>
      <c r="P91" s="47"/>
      <c r="Q91" s="48"/>
      <c r="R91" s="49"/>
      <c r="S91" s="49"/>
      <c r="T91" s="49"/>
    </row>
    <row r="92" spans="1:40" x14ac:dyDescent="0.15">
      <c r="A92" s="61" t="s">
        <v>27</v>
      </c>
      <c r="C92" s="226"/>
      <c r="D92" s="61"/>
      <c r="E92" s="61"/>
      <c r="F92" s="61"/>
      <c r="G92" s="61"/>
      <c r="H92" s="61"/>
      <c r="I92" s="61"/>
      <c r="J92" s="61"/>
      <c r="K92" s="61"/>
      <c r="L92" s="61"/>
      <c r="M92" s="47"/>
      <c r="N92" s="47"/>
      <c r="O92" s="47"/>
      <c r="P92" s="47"/>
      <c r="Q92" s="50"/>
      <c r="R92" s="49"/>
      <c r="S92" s="49"/>
      <c r="T92" s="49"/>
    </row>
    <row r="93" spans="1:40" x14ac:dyDescent="0.15">
      <c r="A93" s="157" t="s">
        <v>164</v>
      </c>
      <c r="E93" s="51"/>
      <c r="F93" s="51"/>
      <c r="G93" s="51"/>
      <c r="H93" s="51"/>
      <c r="I93" s="51"/>
      <c r="J93" s="52"/>
      <c r="K93" s="51"/>
      <c r="L93" s="51"/>
      <c r="M93" s="51"/>
      <c r="N93" s="51"/>
      <c r="O93" s="51"/>
      <c r="P93" s="51"/>
      <c r="Q93" s="51"/>
      <c r="R93" s="51"/>
      <c r="S93" s="51"/>
      <c r="T93" s="51"/>
      <c r="U93" s="51"/>
      <c r="V93" s="51"/>
      <c r="W93" s="51"/>
      <c r="X93" s="51"/>
      <c r="Y93" s="51"/>
      <c r="AB93" s="6"/>
      <c r="AC93" s="6"/>
      <c r="AD93" s="6"/>
      <c r="AE93" s="6"/>
      <c r="AF93" s="6"/>
      <c r="AG93" s="6"/>
      <c r="AH93" s="6"/>
      <c r="AI93" s="6"/>
      <c r="AJ93" s="6"/>
      <c r="AK93" s="6"/>
      <c r="AL93" s="6"/>
      <c r="AM93" s="6"/>
      <c r="AN93" s="6"/>
    </row>
    <row r="94" spans="1:40" ht="16.5" thickBot="1" x14ac:dyDescent="0.2">
      <c r="A94" s="157"/>
      <c r="M94" s="47"/>
      <c r="N94" s="47"/>
      <c r="O94" s="47"/>
      <c r="P94" s="47"/>
      <c r="Q94" s="50"/>
      <c r="R94" s="49"/>
      <c r="S94" s="49"/>
      <c r="T94" s="49"/>
      <c r="AB94" s="10"/>
      <c r="AC94" s="10"/>
      <c r="AD94" s="10"/>
      <c r="AE94" s="10"/>
      <c r="AF94" s="10"/>
      <c r="AG94" s="10"/>
      <c r="AH94" s="10"/>
      <c r="AI94" s="10"/>
      <c r="AJ94" s="10"/>
      <c r="AK94" s="10"/>
      <c r="AL94" s="10"/>
      <c r="AM94" s="10"/>
      <c r="AN94" s="10"/>
    </row>
    <row r="95" spans="1:40" ht="31.5" x14ac:dyDescent="0.15">
      <c r="A95" s="411" t="s">
        <v>97</v>
      </c>
      <c r="B95" s="412"/>
      <c r="C95" s="422"/>
      <c r="D95" s="38" t="s">
        <v>287</v>
      </c>
      <c r="E95" s="440" t="s">
        <v>98</v>
      </c>
      <c r="F95" s="441"/>
      <c r="G95" s="441"/>
      <c r="H95" s="442"/>
      <c r="I95" s="441" t="s">
        <v>99</v>
      </c>
      <c r="J95" s="441"/>
      <c r="K95" s="441"/>
      <c r="L95" s="441"/>
      <c r="M95" s="440" t="s">
        <v>100</v>
      </c>
      <c r="N95" s="441"/>
      <c r="O95" s="441"/>
      <c r="P95" s="442"/>
      <c r="Q95" s="440" t="s">
        <v>101</v>
      </c>
      <c r="R95" s="441"/>
      <c r="S95" s="441"/>
      <c r="T95" s="442"/>
      <c r="U95" s="436" t="s">
        <v>102</v>
      </c>
      <c r="V95" s="436"/>
      <c r="W95" s="436"/>
      <c r="X95" s="436"/>
      <c r="Y95" s="437" t="s">
        <v>288</v>
      </c>
      <c r="Z95" s="438"/>
      <c r="AA95" s="438"/>
      <c r="AB95" s="439"/>
      <c r="AC95" s="410" t="s">
        <v>289</v>
      </c>
      <c r="AD95" s="376"/>
      <c r="AE95" s="376"/>
      <c r="AF95" s="376"/>
      <c r="AG95" s="410" t="s">
        <v>290</v>
      </c>
      <c r="AH95" s="376"/>
      <c r="AI95" s="376"/>
      <c r="AJ95" s="377"/>
      <c r="AK95" s="410" t="s">
        <v>291</v>
      </c>
      <c r="AL95" s="376"/>
      <c r="AM95" s="376"/>
      <c r="AN95" s="377"/>
    </row>
    <row r="96" spans="1:40" ht="15.75" customHeight="1" x14ac:dyDescent="0.15">
      <c r="A96" s="413"/>
      <c r="B96" s="414"/>
      <c r="C96" s="423"/>
      <c r="D96" s="39">
        <v>41364</v>
      </c>
      <c r="E96" s="431" t="s">
        <v>103</v>
      </c>
      <c r="F96" s="394" t="s">
        <v>104</v>
      </c>
      <c r="G96" s="252">
        <v>41639</v>
      </c>
      <c r="H96" s="251">
        <v>41364</v>
      </c>
      <c r="I96" s="431" t="s">
        <v>103</v>
      </c>
      <c r="J96" s="394" t="s">
        <v>104</v>
      </c>
      <c r="K96" s="252">
        <v>41639</v>
      </c>
      <c r="L96" s="251">
        <v>41364</v>
      </c>
      <c r="M96" s="431" t="s">
        <v>103</v>
      </c>
      <c r="N96" s="394" t="s">
        <v>104</v>
      </c>
      <c r="O96" s="252">
        <v>41639</v>
      </c>
      <c r="P96" s="251">
        <v>41364</v>
      </c>
      <c r="Q96" s="431" t="s">
        <v>103</v>
      </c>
      <c r="R96" s="433" t="s">
        <v>104</v>
      </c>
      <c r="S96" s="255">
        <v>41639</v>
      </c>
      <c r="T96" s="251">
        <v>41364</v>
      </c>
      <c r="U96" s="435" t="s">
        <v>103</v>
      </c>
      <c r="V96" s="443" t="s">
        <v>104</v>
      </c>
      <c r="W96" s="445" t="s">
        <v>165</v>
      </c>
      <c r="X96" s="249">
        <v>41364</v>
      </c>
      <c r="Y96" s="447" t="s">
        <v>103</v>
      </c>
      <c r="Z96" s="443" t="s">
        <v>104</v>
      </c>
      <c r="AA96" s="449" t="s">
        <v>165</v>
      </c>
      <c r="AB96" s="451" t="s">
        <v>106</v>
      </c>
      <c r="AC96" s="431" t="s">
        <v>103</v>
      </c>
      <c r="AD96" s="394" t="s">
        <v>104</v>
      </c>
      <c r="AE96" s="252">
        <v>41639</v>
      </c>
      <c r="AF96" s="251">
        <v>41364</v>
      </c>
      <c r="AG96" s="431" t="s">
        <v>103</v>
      </c>
      <c r="AH96" s="394" t="s">
        <v>104</v>
      </c>
      <c r="AI96" s="252">
        <v>41639</v>
      </c>
      <c r="AJ96" s="251">
        <v>41364</v>
      </c>
      <c r="AK96" s="431" t="s">
        <v>103</v>
      </c>
      <c r="AL96" s="394" t="s">
        <v>104</v>
      </c>
      <c r="AM96" s="252">
        <v>41639</v>
      </c>
      <c r="AN96" s="238">
        <v>41364</v>
      </c>
    </row>
    <row r="97" spans="1:40" x14ac:dyDescent="0.15">
      <c r="A97" s="415"/>
      <c r="B97" s="395"/>
      <c r="C97" s="424"/>
      <c r="D97" s="40" t="s">
        <v>24</v>
      </c>
      <c r="E97" s="432"/>
      <c r="F97" s="395"/>
      <c r="G97" s="12" t="s">
        <v>25</v>
      </c>
      <c r="H97" s="53" t="s">
        <v>24</v>
      </c>
      <c r="I97" s="432"/>
      <c r="J97" s="395"/>
      <c r="K97" s="12" t="s">
        <v>25</v>
      </c>
      <c r="L97" s="53" t="s">
        <v>24</v>
      </c>
      <c r="M97" s="432"/>
      <c r="N97" s="395"/>
      <c r="O97" s="12" t="s">
        <v>25</v>
      </c>
      <c r="P97" s="53" t="s">
        <v>24</v>
      </c>
      <c r="Q97" s="432"/>
      <c r="R97" s="434"/>
      <c r="S97" s="54" t="s">
        <v>25</v>
      </c>
      <c r="T97" s="53" t="s">
        <v>24</v>
      </c>
      <c r="U97" s="395"/>
      <c r="V97" s="444"/>
      <c r="W97" s="446"/>
      <c r="X97" s="55" t="s">
        <v>24</v>
      </c>
      <c r="Y97" s="448"/>
      <c r="Z97" s="444"/>
      <c r="AA97" s="450"/>
      <c r="AB97" s="452"/>
      <c r="AC97" s="432"/>
      <c r="AD97" s="395"/>
      <c r="AE97" s="12" t="s">
        <v>25</v>
      </c>
      <c r="AF97" s="53" t="s">
        <v>24</v>
      </c>
      <c r="AG97" s="432"/>
      <c r="AH97" s="395"/>
      <c r="AI97" s="12" t="s">
        <v>25</v>
      </c>
      <c r="AJ97" s="53" t="s">
        <v>24</v>
      </c>
      <c r="AK97" s="432"/>
      <c r="AL97" s="395"/>
      <c r="AM97" s="12" t="s">
        <v>25</v>
      </c>
      <c r="AN97" s="239" t="s">
        <v>24</v>
      </c>
    </row>
    <row r="98" spans="1:40" x14ac:dyDescent="0.15">
      <c r="A98" s="56" t="s">
        <v>28</v>
      </c>
      <c r="B98" s="425" t="s">
        <v>69</v>
      </c>
      <c r="C98" s="426"/>
      <c r="D98" s="158">
        <v>0.191</v>
      </c>
      <c r="E98" s="158">
        <v>0.184</v>
      </c>
      <c r="F98" s="159">
        <v>0.17399999999999999</v>
      </c>
      <c r="G98" s="159">
        <v>9.7000000000000003E-2</v>
      </c>
      <c r="H98" s="160">
        <v>0.1</v>
      </c>
      <c r="I98" s="158">
        <v>0.11600000000000001</v>
      </c>
      <c r="J98" s="159">
        <v>0.13</v>
      </c>
      <c r="K98" s="159">
        <v>0.14199999999999999</v>
      </c>
      <c r="L98" s="160">
        <v>0.14099999999999999</v>
      </c>
      <c r="M98" s="161">
        <v>0.11899999999999999</v>
      </c>
      <c r="N98" s="159">
        <v>0.11799999999999999</v>
      </c>
      <c r="O98" s="159">
        <v>0.10100000000000001</v>
      </c>
      <c r="P98" s="162">
        <v>0.11</v>
      </c>
      <c r="Q98" s="161">
        <v>9.4E-2</v>
      </c>
      <c r="R98" s="159">
        <v>4.4999999999999998E-2</v>
      </c>
      <c r="S98" s="159">
        <v>4.3999999999999997E-2</v>
      </c>
      <c r="T98" s="162">
        <v>4.5999999999999999E-2</v>
      </c>
      <c r="U98" s="160">
        <v>2.3E-2</v>
      </c>
      <c r="V98" s="163">
        <v>3.7999999999999999E-2</v>
      </c>
      <c r="W98" s="163">
        <v>9.8000000000000004E-2</v>
      </c>
      <c r="X98" s="164">
        <v>0.155</v>
      </c>
      <c r="Y98" s="158">
        <v>0.189</v>
      </c>
      <c r="Z98" s="165">
        <v>0.28699999999999998</v>
      </c>
      <c r="AA98" s="165">
        <v>0.318</v>
      </c>
      <c r="AB98" s="166">
        <v>0.32100000000000001</v>
      </c>
      <c r="AC98" s="158">
        <v>0.33</v>
      </c>
      <c r="AD98" s="165">
        <v>0.36799999999999999</v>
      </c>
      <c r="AE98" s="167">
        <v>0.38600000000000001</v>
      </c>
      <c r="AF98" s="168">
        <v>0.32900000000000001</v>
      </c>
      <c r="AG98" s="158">
        <v>0.34599999999999997</v>
      </c>
      <c r="AH98" s="165">
        <v>0.36899999999999999</v>
      </c>
      <c r="AI98" s="167">
        <v>0.36699999999999999</v>
      </c>
      <c r="AJ98" s="169">
        <v>0.38200000000000001</v>
      </c>
      <c r="AK98" s="158">
        <v>0.3690186639641922</v>
      </c>
      <c r="AL98" s="165">
        <v>0.39211032314503558</v>
      </c>
      <c r="AM98" s="167">
        <v>0.42079843363437508</v>
      </c>
      <c r="AN98" s="169">
        <v>0.43267424237837793</v>
      </c>
    </row>
    <row r="99" spans="1:40" x14ac:dyDescent="0.15">
      <c r="A99" s="56" t="s">
        <v>29</v>
      </c>
      <c r="B99" s="418" t="s">
        <v>70</v>
      </c>
      <c r="C99" s="419"/>
      <c r="D99" s="170">
        <f>+D53+D54+D64+D65</f>
        <v>656756</v>
      </c>
      <c r="E99" s="170">
        <v>690709</v>
      </c>
      <c r="F99" s="171">
        <v>645203</v>
      </c>
      <c r="G99" s="171">
        <v>662861</v>
      </c>
      <c r="H99" s="172">
        <v>642839</v>
      </c>
      <c r="I99" s="170">
        <v>643366</v>
      </c>
      <c r="J99" s="171">
        <v>666910</v>
      </c>
      <c r="K99" s="171">
        <v>639652</v>
      </c>
      <c r="L99" s="172">
        <v>661481</v>
      </c>
      <c r="M99" s="170">
        <v>653733</v>
      </c>
      <c r="N99" s="171">
        <v>647945</v>
      </c>
      <c r="O99" s="171">
        <v>651831</v>
      </c>
      <c r="P99" s="173">
        <v>648787</v>
      </c>
      <c r="Q99" s="170">
        <v>703623</v>
      </c>
      <c r="R99" s="171">
        <v>665287</v>
      </c>
      <c r="S99" s="171">
        <v>636833</v>
      </c>
      <c r="T99" s="173">
        <v>642426</v>
      </c>
      <c r="U99" s="172">
        <v>638377</v>
      </c>
      <c r="V99" s="171">
        <v>586235</v>
      </c>
      <c r="W99" s="171">
        <v>596222</v>
      </c>
      <c r="X99" s="174">
        <v>560390</v>
      </c>
      <c r="Y99" s="170">
        <v>471778</v>
      </c>
      <c r="Z99" s="175">
        <v>430028</v>
      </c>
      <c r="AA99" s="175">
        <v>433557</v>
      </c>
      <c r="AB99" s="176">
        <v>415831</v>
      </c>
      <c r="AC99" s="65">
        <v>398955</v>
      </c>
      <c r="AD99" s="175">
        <v>359940</v>
      </c>
      <c r="AE99" s="76">
        <v>367080</v>
      </c>
      <c r="AF99" s="177">
        <v>354421</v>
      </c>
      <c r="AG99" s="65">
        <v>350278</v>
      </c>
      <c r="AH99" s="175">
        <v>316139</v>
      </c>
      <c r="AI99" s="76">
        <v>314204</v>
      </c>
      <c r="AJ99" s="178">
        <v>321138</v>
      </c>
      <c r="AK99" s="65">
        <v>321301</v>
      </c>
      <c r="AL99" s="175">
        <v>297730</v>
      </c>
      <c r="AM99" s="76">
        <v>306967</v>
      </c>
      <c r="AN99" s="178">
        <v>286357</v>
      </c>
    </row>
    <row r="100" spans="1:40" x14ac:dyDescent="0.15">
      <c r="A100" s="289" t="s">
        <v>466</v>
      </c>
      <c r="B100" s="420" t="s">
        <v>71</v>
      </c>
      <c r="C100" s="421"/>
      <c r="D100" s="179">
        <f>+D99-D11</f>
        <v>533475</v>
      </c>
      <c r="E100" s="179">
        <v>519373</v>
      </c>
      <c r="F100" s="180">
        <v>515513</v>
      </c>
      <c r="G100" s="180">
        <v>506157</v>
      </c>
      <c r="H100" s="181">
        <v>505962</v>
      </c>
      <c r="I100" s="179">
        <v>498481</v>
      </c>
      <c r="J100" s="180">
        <v>443484</v>
      </c>
      <c r="K100" s="180">
        <v>416470</v>
      </c>
      <c r="L100" s="181">
        <v>454698</v>
      </c>
      <c r="M100" s="179">
        <v>459990</v>
      </c>
      <c r="N100" s="180">
        <v>443759</v>
      </c>
      <c r="O100" s="180">
        <v>463712</v>
      </c>
      <c r="P100" s="182">
        <v>435226</v>
      </c>
      <c r="Q100" s="179">
        <v>436672</v>
      </c>
      <c r="R100" s="180">
        <v>432143</v>
      </c>
      <c r="S100" s="180">
        <v>435335</v>
      </c>
      <c r="T100" s="182">
        <v>442338</v>
      </c>
      <c r="U100" s="181">
        <v>433459</v>
      </c>
      <c r="V100" s="180">
        <v>395481</v>
      </c>
      <c r="W100" s="180">
        <v>383193</v>
      </c>
      <c r="X100" s="183">
        <v>330780</v>
      </c>
      <c r="Y100" s="179">
        <v>324273</v>
      </c>
      <c r="Z100" s="184">
        <v>196922</v>
      </c>
      <c r="AA100" s="184">
        <v>184415</v>
      </c>
      <c r="AB100" s="185">
        <v>163710</v>
      </c>
      <c r="AC100" s="186">
        <v>153038</v>
      </c>
      <c r="AD100" s="184">
        <v>151257</v>
      </c>
      <c r="AE100" s="187">
        <v>150615</v>
      </c>
      <c r="AF100" s="188">
        <v>144546</v>
      </c>
      <c r="AG100" s="186">
        <v>126070</v>
      </c>
      <c r="AH100" s="184">
        <v>121256</v>
      </c>
      <c r="AI100" s="187">
        <v>105419</v>
      </c>
      <c r="AJ100" s="189">
        <v>154584</v>
      </c>
      <c r="AK100" s="186">
        <v>151718</v>
      </c>
      <c r="AL100" s="184">
        <v>158846</v>
      </c>
      <c r="AM100" s="187">
        <v>140006</v>
      </c>
      <c r="AN100" s="189">
        <v>86926</v>
      </c>
    </row>
    <row r="101" spans="1:40" x14ac:dyDescent="0.15">
      <c r="A101" s="190" t="s">
        <v>77</v>
      </c>
      <c r="B101" s="418" t="s">
        <v>292</v>
      </c>
      <c r="C101" s="419"/>
      <c r="D101" s="191">
        <v>35771</v>
      </c>
      <c r="E101" s="191">
        <v>37574</v>
      </c>
      <c r="F101" s="192">
        <v>38435</v>
      </c>
      <c r="G101" s="192">
        <v>38443</v>
      </c>
      <c r="H101" s="193">
        <v>36503</v>
      </c>
      <c r="I101" s="194">
        <v>37969</v>
      </c>
      <c r="J101" s="192">
        <v>37926</v>
      </c>
      <c r="K101" s="192">
        <v>36802</v>
      </c>
      <c r="L101" s="195">
        <v>35376</v>
      </c>
      <c r="M101" s="191">
        <v>33516</v>
      </c>
      <c r="N101" s="192">
        <v>34193</v>
      </c>
      <c r="O101" s="192">
        <v>34021</v>
      </c>
      <c r="P101" s="193">
        <v>34391</v>
      </c>
      <c r="Q101" s="196" t="s">
        <v>166</v>
      </c>
      <c r="R101" s="197" t="s">
        <v>167</v>
      </c>
      <c r="S101" s="197" t="s">
        <v>168</v>
      </c>
      <c r="T101" s="198" t="s">
        <v>169</v>
      </c>
      <c r="U101" s="199" t="s">
        <v>170</v>
      </c>
      <c r="V101" s="200" t="s">
        <v>171</v>
      </c>
      <c r="W101" s="201" t="s">
        <v>172</v>
      </c>
      <c r="X101" s="202" t="s">
        <v>173</v>
      </c>
      <c r="Y101" s="203" t="s">
        <v>174</v>
      </c>
      <c r="Z101" s="201" t="s">
        <v>175</v>
      </c>
      <c r="AA101" s="202" t="s">
        <v>176</v>
      </c>
      <c r="AB101" s="204" t="s">
        <v>177</v>
      </c>
      <c r="AC101" s="199" t="s">
        <v>178</v>
      </c>
      <c r="AD101" s="202" t="s">
        <v>179</v>
      </c>
      <c r="AE101" s="205" t="s">
        <v>180</v>
      </c>
      <c r="AF101" s="201" t="s">
        <v>181</v>
      </c>
      <c r="AG101" s="199" t="s">
        <v>182</v>
      </c>
      <c r="AH101" s="202" t="s">
        <v>183</v>
      </c>
      <c r="AI101" s="205" t="s">
        <v>184</v>
      </c>
      <c r="AJ101" s="206" t="s">
        <v>185</v>
      </c>
      <c r="AK101" s="199" t="s">
        <v>186</v>
      </c>
      <c r="AL101" s="202" t="s">
        <v>187</v>
      </c>
      <c r="AM101" s="205" t="s">
        <v>188</v>
      </c>
      <c r="AN101" s="244" t="s">
        <v>302</v>
      </c>
    </row>
    <row r="102" spans="1:40" x14ac:dyDescent="0.15">
      <c r="A102" s="190" t="s">
        <v>189</v>
      </c>
      <c r="B102" s="418" t="s">
        <v>78</v>
      </c>
      <c r="C102" s="419"/>
      <c r="D102" s="191">
        <v>10541</v>
      </c>
      <c r="E102" s="191">
        <v>10973</v>
      </c>
      <c r="F102" s="192">
        <v>10980</v>
      </c>
      <c r="G102" s="192">
        <v>11452</v>
      </c>
      <c r="H102" s="193">
        <v>11690</v>
      </c>
      <c r="I102" s="194">
        <v>12155</v>
      </c>
      <c r="J102" s="192">
        <v>12238</v>
      </c>
      <c r="K102" s="192">
        <v>12359</v>
      </c>
      <c r="L102" s="195">
        <v>12430</v>
      </c>
      <c r="M102" s="191">
        <v>12561</v>
      </c>
      <c r="N102" s="192">
        <v>12871</v>
      </c>
      <c r="O102" s="192">
        <v>12919</v>
      </c>
      <c r="P102" s="193">
        <v>13073</v>
      </c>
      <c r="Q102" s="196" t="s">
        <v>190</v>
      </c>
      <c r="R102" s="197" t="s">
        <v>191</v>
      </c>
      <c r="S102" s="197" t="s">
        <v>192</v>
      </c>
      <c r="T102" s="198" t="s">
        <v>193</v>
      </c>
      <c r="U102" s="94" t="s">
        <v>194</v>
      </c>
      <c r="V102" s="95" t="s">
        <v>195</v>
      </c>
      <c r="W102" s="96" t="s">
        <v>196</v>
      </c>
      <c r="X102" s="79" t="s">
        <v>197</v>
      </c>
      <c r="Y102" s="97" t="s">
        <v>198</v>
      </c>
      <c r="Z102" s="96" t="s">
        <v>199</v>
      </c>
      <c r="AA102" s="79" t="s">
        <v>200</v>
      </c>
      <c r="AB102" s="135" t="s">
        <v>201</v>
      </c>
      <c r="AC102" s="199" t="s">
        <v>202</v>
      </c>
      <c r="AD102" s="202" t="s">
        <v>203</v>
      </c>
      <c r="AE102" s="57" t="s">
        <v>204</v>
      </c>
      <c r="AF102" s="96" t="s">
        <v>205</v>
      </c>
      <c r="AG102" s="199" t="s">
        <v>206</v>
      </c>
      <c r="AH102" s="202" t="s">
        <v>207</v>
      </c>
      <c r="AI102" s="57" t="s">
        <v>208</v>
      </c>
      <c r="AJ102" s="130" t="s">
        <v>209</v>
      </c>
      <c r="AK102" s="199" t="s">
        <v>210</v>
      </c>
      <c r="AL102" s="202" t="s">
        <v>211</v>
      </c>
      <c r="AM102" s="57" t="s">
        <v>212</v>
      </c>
      <c r="AN102" s="245" t="s">
        <v>301</v>
      </c>
    </row>
    <row r="103" spans="1:40" x14ac:dyDescent="0.15">
      <c r="A103" s="190" t="s">
        <v>85</v>
      </c>
      <c r="B103" s="429" t="s">
        <v>86</v>
      </c>
      <c r="C103" s="430"/>
      <c r="D103" s="191">
        <v>4006</v>
      </c>
      <c r="E103" s="191">
        <v>4194</v>
      </c>
      <c r="F103" s="192">
        <v>4193</v>
      </c>
      <c r="G103" s="192">
        <v>4216</v>
      </c>
      <c r="H103" s="193">
        <v>4181</v>
      </c>
      <c r="I103" s="194">
        <v>4056</v>
      </c>
      <c r="J103" s="192">
        <v>2546</v>
      </c>
      <c r="K103" s="192">
        <v>2544</v>
      </c>
      <c r="L103" s="195">
        <v>2589</v>
      </c>
      <c r="M103" s="191">
        <v>3823</v>
      </c>
      <c r="N103" s="192">
        <v>3947</v>
      </c>
      <c r="O103" s="192">
        <v>3803</v>
      </c>
      <c r="P103" s="193">
        <v>4056</v>
      </c>
      <c r="Q103" s="196" t="s">
        <v>213</v>
      </c>
      <c r="R103" s="197" t="s">
        <v>214</v>
      </c>
      <c r="S103" s="197" t="s">
        <v>215</v>
      </c>
      <c r="T103" s="198" t="s">
        <v>216</v>
      </c>
      <c r="U103" s="94" t="s">
        <v>217</v>
      </c>
      <c r="V103" s="95" t="s">
        <v>218</v>
      </c>
      <c r="W103" s="96" t="s">
        <v>219</v>
      </c>
      <c r="X103" s="79" t="s">
        <v>220</v>
      </c>
      <c r="Y103" s="97" t="s">
        <v>221</v>
      </c>
      <c r="Z103" s="96" t="s">
        <v>222</v>
      </c>
      <c r="AA103" s="79" t="s">
        <v>223</v>
      </c>
      <c r="AB103" s="135" t="s">
        <v>224</v>
      </c>
      <c r="AC103" s="199" t="s">
        <v>225</v>
      </c>
      <c r="AD103" s="202" t="s">
        <v>226</v>
      </c>
      <c r="AE103" s="57" t="s">
        <v>227</v>
      </c>
      <c r="AF103" s="96" t="s">
        <v>228</v>
      </c>
      <c r="AG103" s="199" t="s">
        <v>229</v>
      </c>
      <c r="AH103" s="202" t="s">
        <v>230</v>
      </c>
      <c r="AI103" s="57" t="s">
        <v>231</v>
      </c>
      <c r="AJ103" s="130" t="s">
        <v>232</v>
      </c>
      <c r="AK103" s="199" t="s">
        <v>233</v>
      </c>
      <c r="AL103" s="202" t="s">
        <v>234</v>
      </c>
      <c r="AM103" s="57" t="s">
        <v>235</v>
      </c>
      <c r="AN103" s="245" t="s">
        <v>236</v>
      </c>
    </row>
    <row r="104" spans="1:40" x14ac:dyDescent="0.15">
      <c r="A104" s="190" t="s">
        <v>237</v>
      </c>
      <c r="B104" s="418" t="s">
        <v>79</v>
      </c>
      <c r="C104" s="419"/>
      <c r="D104" s="191">
        <v>12642</v>
      </c>
      <c r="E104" s="191">
        <v>13449</v>
      </c>
      <c r="F104" s="192">
        <v>14507</v>
      </c>
      <c r="G104" s="192">
        <v>13953</v>
      </c>
      <c r="H104" s="193">
        <v>12017</v>
      </c>
      <c r="I104" s="194">
        <v>12911</v>
      </c>
      <c r="J104" s="192">
        <v>13799</v>
      </c>
      <c r="K104" s="192">
        <v>13604</v>
      </c>
      <c r="L104" s="195">
        <v>12477</v>
      </c>
      <c r="M104" s="191">
        <v>10534</v>
      </c>
      <c r="N104" s="192">
        <v>10836</v>
      </c>
      <c r="O104" s="192">
        <v>10495</v>
      </c>
      <c r="P104" s="193">
        <v>10369</v>
      </c>
      <c r="Q104" s="196" t="s">
        <v>238</v>
      </c>
      <c r="R104" s="197" t="s">
        <v>239</v>
      </c>
      <c r="S104" s="197" t="s">
        <v>240</v>
      </c>
      <c r="T104" s="198" t="s">
        <v>241</v>
      </c>
      <c r="U104" s="94" t="s">
        <v>242</v>
      </c>
      <c r="V104" s="95" t="s">
        <v>243</v>
      </c>
      <c r="W104" s="96" t="s">
        <v>244</v>
      </c>
      <c r="X104" s="79" t="s">
        <v>245</v>
      </c>
      <c r="Y104" s="97" t="s">
        <v>246</v>
      </c>
      <c r="Z104" s="96" t="s">
        <v>247</v>
      </c>
      <c r="AA104" s="79" t="s">
        <v>248</v>
      </c>
      <c r="AB104" s="135" t="s">
        <v>249</v>
      </c>
      <c r="AC104" s="199" t="s">
        <v>250</v>
      </c>
      <c r="AD104" s="202" t="s">
        <v>251</v>
      </c>
      <c r="AE104" s="57" t="s">
        <v>252</v>
      </c>
      <c r="AF104" s="96" t="s">
        <v>253</v>
      </c>
      <c r="AG104" s="199" t="s">
        <v>254</v>
      </c>
      <c r="AH104" s="202" t="s">
        <v>255</v>
      </c>
      <c r="AI104" s="57" t="s">
        <v>256</v>
      </c>
      <c r="AJ104" s="130" t="s">
        <v>257</v>
      </c>
      <c r="AK104" s="199" t="s">
        <v>258</v>
      </c>
      <c r="AL104" s="202" t="s">
        <v>259</v>
      </c>
      <c r="AM104" s="57" t="s">
        <v>260</v>
      </c>
      <c r="AN104" s="130" t="s">
        <v>261</v>
      </c>
    </row>
    <row r="105" spans="1:40" ht="16.5" thickBot="1" x14ac:dyDescent="0.2">
      <c r="A105" s="46" t="s">
        <v>35</v>
      </c>
      <c r="B105" s="427" t="s">
        <v>293</v>
      </c>
      <c r="C105" s="428"/>
      <c r="D105" s="207">
        <v>8582</v>
      </c>
      <c r="E105" s="207">
        <v>8958</v>
      </c>
      <c r="F105" s="208">
        <v>8755</v>
      </c>
      <c r="G105" s="208">
        <v>8822</v>
      </c>
      <c r="H105" s="209">
        <v>8615</v>
      </c>
      <c r="I105" s="210">
        <v>8847</v>
      </c>
      <c r="J105" s="208">
        <v>9343</v>
      </c>
      <c r="K105" s="208">
        <v>8295</v>
      </c>
      <c r="L105" s="211">
        <v>7880</v>
      </c>
      <c r="M105" s="207">
        <v>6598</v>
      </c>
      <c r="N105" s="208">
        <v>6539</v>
      </c>
      <c r="O105" s="208">
        <v>6804</v>
      </c>
      <c r="P105" s="209">
        <v>6893</v>
      </c>
      <c r="Q105" s="212" t="s">
        <v>262</v>
      </c>
      <c r="R105" s="213" t="s">
        <v>263</v>
      </c>
      <c r="S105" s="213" t="s">
        <v>264</v>
      </c>
      <c r="T105" s="214" t="s">
        <v>265</v>
      </c>
      <c r="U105" s="215" t="s">
        <v>266</v>
      </c>
      <c r="V105" s="216" t="s">
        <v>267</v>
      </c>
      <c r="W105" s="217" t="s">
        <v>268</v>
      </c>
      <c r="X105" s="218" t="s">
        <v>269</v>
      </c>
      <c r="Y105" s="219" t="s">
        <v>270</v>
      </c>
      <c r="Z105" s="217" t="s">
        <v>271</v>
      </c>
      <c r="AA105" s="218" t="s">
        <v>272</v>
      </c>
      <c r="AB105" s="220" t="s">
        <v>273</v>
      </c>
      <c r="AC105" s="221" t="s">
        <v>274</v>
      </c>
      <c r="AD105" s="222" t="s">
        <v>275</v>
      </c>
      <c r="AE105" s="58" t="s">
        <v>276</v>
      </c>
      <c r="AF105" s="217" t="s">
        <v>277</v>
      </c>
      <c r="AG105" s="221" t="s">
        <v>278</v>
      </c>
      <c r="AH105" s="222" t="s">
        <v>279</v>
      </c>
      <c r="AI105" s="58" t="s">
        <v>280</v>
      </c>
      <c r="AJ105" s="223" t="s">
        <v>281</v>
      </c>
      <c r="AK105" s="221" t="s">
        <v>282</v>
      </c>
      <c r="AL105" s="222" t="s">
        <v>283</v>
      </c>
      <c r="AM105" s="58" t="s">
        <v>284</v>
      </c>
      <c r="AN105" s="223" t="s">
        <v>285</v>
      </c>
    </row>
    <row r="106" spans="1:40" x14ac:dyDescent="0.15">
      <c r="A106" s="50" t="s">
        <v>30</v>
      </c>
      <c r="M106" s="47"/>
      <c r="N106" s="47"/>
      <c r="O106" s="47"/>
      <c r="P106" s="47"/>
      <c r="Q106" s="50"/>
      <c r="R106" s="49"/>
      <c r="S106" s="49"/>
      <c r="T106" s="49"/>
      <c r="Y106" s="59"/>
      <c r="Z106" s="59"/>
    </row>
    <row r="107" spans="1:40" x14ac:dyDescent="0.15">
      <c r="A107" s="224" t="s">
        <v>72</v>
      </c>
      <c r="M107" s="47"/>
      <c r="N107" s="47"/>
      <c r="O107" s="47"/>
      <c r="P107" s="47"/>
      <c r="Q107" s="50"/>
      <c r="R107" s="49"/>
      <c r="S107" s="49"/>
      <c r="T107" s="49"/>
    </row>
    <row r="108" spans="1:40" x14ac:dyDescent="0.15">
      <c r="A108" s="50" t="s">
        <v>84</v>
      </c>
      <c r="E108" s="24"/>
      <c r="F108" s="24"/>
      <c r="G108" s="24"/>
      <c r="H108" s="24"/>
      <c r="I108" s="24"/>
      <c r="J108" s="24"/>
      <c r="K108" s="24"/>
      <c r="L108" s="24"/>
      <c r="M108" s="24"/>
      <c r="N108" s="24"/>
      <c r="O108" s="24"/>
      <c r="P108" s="24"/>
      <c r="Q108" s="24"/>
      <c r="R108" s="24"/>
      <c r="S108" s="24"/>
      <c r="T108" s="24"/>
    </row>
    <row r="109" spans="1:40" x14ac:dyDescent="0.15">
      <c r="A109" s="224" t="s">
        <v>294</v>
      </c>
      <c r="E109" s="24"/>
      <c r="F109" s="24"/>
      <c r="G109" s="24"/>
      <c r="H109" s="24"/>
      <c r="I109" s="24"/>
      <c r="J109" s="24"/>
      <c r="K109" s="24"/>
      <c r="L109" s="24"/>
      <c r="M109" s="24"/>
      <c r="N109" s="24"/>
      <c r="O109" s="24"/>
      <c r="P109" s="24"/>
      <c r="Q109" s="24"/>
      <c r="R109" s="24"/>
      <c r="S109" s="24"/>
      <c r="T109" s="24"/>
    </row>
    <row r="110" spans="1:40" x14ac:dyDescent="0.15">
      <c r="M110" s="47"/>
      <c r="N110" s="47"/>
      <c r="O110" s="47"/>
      <c r="P110" s="47"/>
      <c r="Q110" s="50"/>
      <c r="R110" s="49"/>
      <c r="S110" s="49"/>
      <c r="T110" s="49"/>
    </row>
    <row r="111" spans="1:40" x14ac:dyDescent="0.15">
      <c r="M111" s="47"/>
      <c r="N111" s="47"/>
      <c r="O111" s="47"/>
      <c r="P111" s="47"/>
      <c r="Q111" s="50"/>
      <c r="R111" s="49"/>
      <c r="S111" s="49"/>
      <c r="T111" s="49"/>
    </row>
  </sheetData>
  <mergeCells count="114">
    <mergeCell ref="Y7:AB7"/>
    <mergeCell ref="AC7:AF7"/>
    <mergeCell ref="AG7:AJ7"/>
    <mergeCell ref="AK7:AN7"/>
    <mergeCell ref="A7:C9"/>
    <mergeCell ref="E7:H7"/>
    <mergeCell ref="I7:L7"/>
    <mergeCell ref="M7:P7"/>
    <mergeCell ref="Q7:T7"/>
    <mergeCell ref="U7:X7"/>
    <mergeCell ref="E8:E9"/>
    <mergeCell ref="F8:F9"/>
    <mergeCell ref="I8:I9"/>
    <mergeCell ref="J8:J9"/>
    <mergeCell ref="Y8:Y9"/>
    <mergeCell ref="Z8:Z9"/>
    <mergeCell ref="AA8:AA9"/>
    <mergeCell ref="AB8:AB9"/>
    <mergeCell ref="AC8:AC9"/>
    <mergeCell ref="AD8:AD9"/>
    <mergeCell ref="M8:M9"/>
    <mergeCell ref="N8:N9"/>
    <mergeCell ref="Q8:Q9"/>
    <mergeCell ref="R8:R9"/>
    <mergeCell ref="U8:U9"/>
    <mergeCell ref="V8:V9"/>
    <mergeCell ref="AK8:AK9"/>
    <mergeCell ref="AL8:AL9"/>
    <mergeCell ref="AM8:AM9"/>
    <mergeCell ref="AN8:AN9"/>
    <mergeCell ref="AE8:AE9"/>
    <mergeCell ref="AF8:AF9"/>
    <mergeCell ref="AG8:AG9"/>
    <mergeCell ref="AH8:AH9"/>
    <mergeCell ref="AI8:AI9"/>
    <mergeCell ref="AJ8:AJ9"/>
    <mergeCell ref="Y48:AB48"/>
    <mergeCell ref="AC48:AF48"/>
    <mergeCell ref="AG48:AJ48"/>
    <mergeCell ref="AK48:AN48"/>
    <mergeCell ref="B22:C22"/>
    <mergeCell ref="B31:C31"/>
    <mergeCell ref="B35:C35"/>
    <mergeCell ref="A48:C50"/>
    <mergeCell ref="E48:H48"/>
    <mergeCell ref="I48:L48"/>
    <mergeCell ref="M48:P48"/>
    <mergeCell ref="Q48:T48"/>
    <mergeCell ref="U48:X48"/>
    <mergeCell ref="Q49:Q50"/>
    <mergeCell ref="R49:R50"/>
    <mergeCell ref="U49:U50"/>
    <mergeCell ref="V49:V50"/>
    <mergeCell ref="Y49:Y50"/>
    <mergeCell ref="Z49:Z50"/>
    <mergeCell ref="E49:E50"/>
    <mergeCell ref="F49:F50"/>
    <mergeCell ref="I49:I50"/>
    <mergeCell ref="J49:J50"/>
    <mergeCell ref="M49:M50"/>
    <mergeCell ref="N49:N50"/>
    <mergeCell ref="AM49:AM50"/>
    <mergeCell ref="AN49:AN50"/>
    <mergeCell ref="AG49:AG50"/>
    <mergeCell ref="AH49:AH50"/>
    <mergeCell ref="AI49:AI50"/>
    <mergeCell ref="AJ49:AJ50"/>
    <mergeCell ref="AK49:AK50"/>
    <mergeCell ref="AL49:AL50"/>
    <mergeCell ref="AA49:AA50"/>
    <mergeCell ref="AB49:AB50"/>
    <mergeCell ref="AC49:AC50"/>
    <mergeCell ref="AD49:AD50"/>
    <mergeCell ref="AE49:AE50"/>
    <mergeCell ref="AF49:AF50"/>
    <mergeCell ref="U95:X95"/>
    <mergeCell ref="Y95:AB95"/>
    <mergeCell ref="AC95:AF95"/>
    <mergeCell ref="AG95:AJ95"/>
    <mergeCell ref="AK95:AN95"/>
    <mergeCell ref="A95:C97"/>
    <mergeCell ref="E95:H95"/>
    <mergeCell ref="I95:L95"/>
    <mergeCell ref="M95:P95"/>
    <mergeCell ref="Q95:T95"/>
    <mergeCell ref="AD96:AD97"/>
    <mergeCell ref="AG96:AG97"/>
    <mergeCell ref="AH96:AH97"/>
    <mergeCell ref="AK96:AK97"/>
    <mergeCell ref="AL96:AL97"/>
    <mergeCell ref="V96:V97"/>
    <mergeCell ref="W96:W97"/>
    <mergeCell ref="Y96:Y97"/>
    <mergeCell ref="Z96:Z97"/>
    <mergeCell ref="AA96:AA97"/>
    <mergeCell ref="AB96:AB97"/>
    <mergeCell ref="B105:C105"/>
    <mergeCell ref="B99:C99"/>
    <mergeCell ref="B100:C100"/>
    <mergeCell ref="B101:C101"/>
    <mergeCell ref="B102:C102"/>
    <mergeCell ref="B103:C103"/>
    <mergeCell ref="B104:C104"/>
    <mergeCell ref="B98:C98"/>
    <mergeCell ref="AC96:AC97"/>
    <mergeCell ref="E96:E97"/>
    <mergeCell ref="F96:F97"/>
    <mergeCell ref="I96:I97"/>
    <mergeCell ref="J96:J97"/>
    <mergeCell ref="M96:M97"/>
    <mergeCell ref="N96:N97"/>
    <mergeCell ref="Q96:Q97"/>
    <mergeCell ref="R96:R97"/>
    <mergeCell ref="U96:U97"/>
  </mergeCells>
  <phoneticPr fontId="2"/>
  <conditionalFormatting sqref="Q75:Q78 Q81:Q83 Q88 Q32:Q33 Q23:Q29 Q36 Q69:Q70 Q60:Q61 Q38:Q39 Q52:Q57 Q64:Q66 Q11:Q19">
    <cfRule type="cellIs" dxfId="0" priority="1" stopIfTrue="1" operator="equal">
      <formula>#REF!</formula>
    </cfRule>
  </conditionalFormatting>
  <pageMargins left="0.51181102362204722" right="0.39370078740157483" top="0.39370078740157483" bottom="0.19685039370078741" header="0.51181102362204722" footer="0"/>
  <pageSetup paperSize="8" scale="35" firstPageNumber="7" fitToWidth="2" fitToHeight="2"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【IFRS】連結財政状態計算書(四半期) </vt:lpstr>
      <vt:lpstr>貸借対照表(四半期) </vt:lpstr>
      <vt:lpstr>'【IFRS】連結財政状態計算書(四半期) '!Print_Area</vt:lpstr>
      <vt:lpstr>'貸借対照表(四半期) '!Print_Area</vt:lpstr>
    </vt:vector>
  </TitlesOfParts>
  <Company>オリンパスグループ</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標準PC</dc:creator>
  <cp:lastModifiedBy>Rika Otsuka (大塚　理可)</cp:lastModifiedBy>
  <cp:lastPrinted>2020-11-26T07:06:11Z</cp:lastPrinted>
  <dcterms:created xsi:type="dcterms:W3CDTF">2012-05-11T02:53:13Z</dcterms:created>
  <dcterms:modified xsi:type="dcterms:W3CDTF">2024-02-19T05:22:50Z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