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showInkAnnotation="0"/>
  <xr:revisionPtr revIDLastSave="7" documentId="8_{9153608C-59D8-48A5-8D3D-987CDDED5329}" xr6:coauthVersionLast="47" xr6:coauthVersionMax="47" xr10:uidLastSave="{5C8F2050-FCDC-4D3E-8553-FB9B727A8CAF}"/>
  <bookViews>
    <workbookView xWindow="28680" yWindow="-1650" windowWidth="29040" windowHeight="15720" xr2:uid="{00000000-000D-0000-FFFF-FFFF00000000}"/>
  </bookViews>
  <sheets>
    <sheet name="マテリアルバランス_Material balance" sheetId="10" r:id="rId1"/>
    <sheet name="エネルギー_Energy" sheetId="11" r:id="rId2"/>
    <sheet name="化学物質及び大気汚染物質_Chemical Substance" sheetId="12" r:id="rId3"/>
    <sheet name="水_Water" sheetId="13" r:id="rId4"/>
    <sheet name="廃棄物_Waste" sheetId="15" r:id="rId5"/>
    <sheet name="サイト別データ_Site Data" sheetId="16" r:id="rId6"/>
    <sheet name="法規制状況_Laws and Regulations" sheetId="19" r:id="rId7"/>
  </sheets>
  <definedNames>
    <definedName name="_xlnm.Print_Area" localSheetId="1">エネルギー_Energy!$B$2:$O$97</definedName>
    <definedName name="_xlnm.Print_Area" localSheetId="5">'サイト別データ_Site Data'!$B$2:$K$116</definedName>
    <definedName name="_xlnm.Print_Area" localSheetId="0">'マテリアルバランス_Material balance'!$A$2:$I$78</definedName>
    <definedName name="_xlnm.Print_Area" localSheetId="2">'化学物質及び大気汚染物質_Chemical Substance'!$B$2:$H$8</definedName>
    <definedName name="_xlnm.Print_Area" localSheetId="3">水_Water!$B$2:$K$32</definedName>
    <definedName name="_xlnm.Print_Area" localSheetId="4">廃棄物_Waste!$B$2:$K$42</definedName>
    <definedName name="_xlnm.Print_Area" localSheetId="6">'法規制状況_Laws and Regulations'!$A$2:$I$15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3" l="1"/>
  <c r="J19" i="13"/>
  <c r="K77" i="11" l="1"/>
  <c r="E76" i="11"/>
  <c r="I40" i="11"/>
  <c r="K76" i="11" l="1"/>
  <c r="I76" i="11"/>
  <c r="G30" i="13" l="1"/>
  <c r="H30" i="13"/>
  <c r="I30" i="13"/>
  <c r="J30" i="13"/>
  <c r="G19" i="13"/>
  <c r="H19" i="13"/>
  <c r="I19" i="13"/>
  <c r="F19" i="13"/>
  <c r="I77" i="11"/>
  <c r="F77" i="11"/>
  <c r="G77" i="11"/>
  <c r="H77" i="11"/>
  <c r="E77" i="11"/>
  <c r="H76" i="11"/>
  <c r="G76" i="11"/>
  <c r="F76" i="11"/>
  <c r="I48" i="11"/>
  <c r="H48" i="11"/>
  <c r="G48" i="11"/>
  <c r="F48" i="11"/>
  <c r="E48" i="11"/>
  <c r="H40" i="11"/>
  <c r="G40" i="11"/>
  <c r="F40" i="11"/>
  <c r="E40" i="11"/>
  <c r="I49" i="11" l="1"/>
  <c r="G49" i="11"/>
  <c r="F49" i="11"/>
  <c r="E49" i="11"/>
  <c r="H49" i="11"/>
</calcChain>
</file>

<file path=xl/sharedStrings.xml><?xml version="1.0" encoding="utf-8"?>
<sst xmlns="http://schemas.openxmlformats.org/spreadsheetml/2006/main" count="655" uniqueCount="282">
  <si>
    <t>「環境」データ　Environmental Data</t>
    <rPh sb="1" eb="3">
      <t>カンキョウ</t>
    </rPh>
    <phoneticPr fontId="1"/>
  </si>
  <si>
    <t xml:space="preserve"> </t>
    <phoneticPr fontId="1"/>
  </si>
  <si>
    <t>Updated September 30, 2026</t>
  </si>
  <si>
    <t xml:space="preserve">※各年度の数値は、定義の見直し等により、過去の開示情報から変更されている場合があります 
</t>
    <phoneticPr fontId="1"/>
  </si>
  <si>
    <t>※★印のデータについては、EY新日本有限責任監査法人による第三者保証を受けています</t>
  </si>
  <si>
    <t>マテリアルバランス　Material balance</t>
    <phoneticPr fontId="1"/>
  </si>
  <si>
    <t>INPUT</t>
    <phoneticPr fontId="1"/>
  </si>
  <si>
    <t>資源・エネルギー投入量　Resource/Energy input</t>
    <phoneticPr fontId="1"/>
  </si>
  <si>
    <t>2026年3月期
FY2026</t>
  </si>
  <si>
    <t>前期比(％)
Compared to previous period(％)</t>
    <rPh sb="0" eb="3">
      <t>ゼンキヒ</t>
    </rPh>
    <phoneticPr fontId="2"/>
  </si>
  <si>
    <t>エネルギー使用量［合計］（MWh）
Energy [Total] (MWh)</t>
    <phoneticPr fontId="1"/>
  </si>
  <si>
    <t>★</t>
  </si>
  <si>
    <t>電力（MWh）
Electric power (MWh)</t>
    <phoneticPr fontId="1"/>
  </si>
  <si>
    <r>
      <t>都市ガス（千m</t>
    </r>
    <r>
      <rPr>
        <vertAlign val="superscript"/>
        <sz val="9"/>
        <color theme="1"/>
        <rFont val="Noto Sans JP"/>
        <family val="3"/>
        <charset val="128"/>
      </rPr>
      <t>3</t>
    </r>
    <r>
      <rPr>
        <sz val="9"/>
        <color theme="1"/>
        <rFont val="Noto Sans JP"/>
        <family val="3"/>
        <charset val="128"/>
      </rPr>
      <t>）
City gas (1,000 m</t>
    </r>
    <r>
      <rPr>
        <vertAlign val="superscript"/>
        <sz val="9"/>
        <color theme="1"/>
        <rFont val="Noto Sans JP"/>
        <family val="3"/>
        <charset val="128"/>
      </rPr>
      <t>3</t>
    </r>
    <r>
      <rPr>
        <sz val="9"/>
        <color theme="1"/>
        <rFont val="Noto Sans JP"/>
        <family val="3"/>
        <charset val="128"/>
      </rPr>
      <t>)</t>
    </r>
    <phoneticPr fontId="1"/>
  </si>
  <si>
    <t>LPG（t）</t>
    <phoneticPr fontId="1"/>
  </si>
  <si>
    <t>LNG（t）</t>
    <phoneticPr fontId="1"/>
  </si>
  <si>
    <r>
      <t>重油</t>
    </r>
    <r>
      <rPr>
        <sz val="9"/>
        <rFont val="Noto Sans JP"/>
        <family val="3"/>
        <charset val="128"/>
      </rPr>
      <t>（kL）
Heavy fuel oil (kL)</t>
    </r>
    <phoneticPr fontId="1"/>
  </si>
  <si>
    <r>
      <t>灯油</t>
    </r>
    <r>
      <rPr>
        <sz val="9"/>
        <rFont val="Noto Sans JP"/>
        <family val="3"/>
        <charset val="128"/>
      </rPr>
      <t>（kL）</t>
    </r>
    <r>
      <rPr>
        <sz val="9"/>
        <color theme="1"/>
        <rFont val="Noto Sans JP"/>
        <family val="3"/>
        <charset val="128"/>
      </rPr>
      <t xml:space="preserve">
Kerosene (kL)</t>
    </r>
    <phoneticPr fontId="1"/>
  </si>
  <si>
    <r>
      <t>軽油</t>
    </r>
    <r>
      <rPr>
        <sz val="9"/>
        <rFont val="Noto Sans JP"/>
        <family val="3"/>
        <charset val="128"/>
      </rPr>
      <t>（kL）</t>
    </r>
    <r>
      <rPr>
        <sz val="9"/>
        <color theme="1"/>
        <rFont val="Noto Sans JP"/>
        <family val="3"/>
        <charset val="128"/>
      </rPr>
      <t xml:space="preserve">
Diesel fuel (kL)</t>
    </r>
    <phoneticPr fontId="1"/>
  </si>
  <si>
    <t>ガソリン（kL）
Gasoline (kL)</t>
    <phoneticPr fontId="1"/>
  </si>
  <si>
    <t>温水（GJ）
Hot water (GJ)</t>
    <phoneticPr fontId="1"/>
  </si>
  <si>
    <t>蒸気（GJ）
Steam (GJ)</t>
    <phoneticPr fontId="1"/>
  </si>
  <si>
    <t>地域熱（MWh）
District heat (MWh)</t>
    <phoneticPr fontId="1"/>
  </si>
  <si>
    <t>グリーン電力（MWh）
Green electricity (MWh)</t>
    <phoneticPr fontId="1"/>
  </si>
  <si>
    <t>太陽光［自社設置］（MWh）
Solar power [internal] (MWh)</t>
    <phoneticPr fontId="1"/>
  </si>
  <si>
    <t>太陽熱［自社設置］（GJ）
Solar heat [internal] (GJ)</t>
    <phoneticPr fontId="1"/>
  </si>
  <si>
    <r>
      <t xml:space="preserve">化学物質［PRTR対象物質取扱量］（t）
</t>
    </r>
    <r>
      <rPr>
        <sz val="8.5"/>
        <color theme="1"/>
        <rFont val="Noto Sans JP"/>
        <family val="3"/>
        <charset val="128"/>
      </rPr>
      <t>Chemical substances [PRTR substances handled] (t)</t>
    </r>
    <phoneticPr fontId="1"/>
  </si>
  <si>
    <r>
      <t xml:space="preserve">※日本の拠点のみ
</t>
    </r>
    <r>
      <rPr>
        <sz val="6"/>
        <color theme="1"/>
        <rFont val="Noto Sans JP"/>
        <family val="3"/>
        <charset val="128"/>
      </rPr>
      <t xml:space="preserve"> *Production sites in Japan only</t>
    </r>
    <phoneticPr fontId="1"/>
  </si>
  <si>
    <r>
      <t>水使用量［合計］（千m</t>
    </r>
    <r>
      <rPr>
        <vertAlign val="superscript"/>
        <sz val="9"/>
        <color rgb="FF000000"/>
        <rFont val="Noto Sans JP"/>
        <family val="3"/>
        <charset val="128"/>
      </rPr>
      <t>3</t>
    </r>
    <r>
      <rPr>
        <sz val="9"/>
        <color rgb="FF000000"/>
        <rFont val="Noto Sans JP"/>
        <family val="3"/>
        <charset val="128"/>
      </rPr>
      <t>）
Water [Total] (1,000 m</t>
    </r>
    <r>
      <rPr>
        <vertAlign val="superscript"/>
        <sz val="9"/>
        <rFont val="Noto Sans JP"/>
        <family val="3"/>
        <charset val="128"/>
      </rPr>
      <t>3</t>
    </r>
    <r>
      <rPr>
        <sz val="9"/>
        <color rgb="FF000000"/>
        <rFont val="Noto Sans JP"/>
        <family val="3"/>
        <charset val="128"/>
      </rPr>
      <t>)</t>
    </r>
    <phoneticPr fontId="1"/>
  </si>
  <si>
    <t>水道水
Piped water</t>
    <phoneticPr fontId="1"/>
  </si>
  <si>
    <t>地下水
Ground water</t>
    <phoneticPr fontId="1"/>
  </si>
  <si>
    <t xml:space="preserve">原材料・副資材
Raw Materials and Sub-Materials </t>
    <phoneticPr fontId="1"/>
  </si>
  <si>
    <t>‐</t>
    <phoneticPr fontId="1"/>
  </si>
  <si>
    <t>金属材料：鋼材・アルミニウム・真ちゅう
Metals: Steel, aluminum, brass</t>
    <phoneticPr fontId="1"/>
  </si>
  <si>
    <t>プラスチック：光学プラスチック・ABS・PC・ポリエチレン・ポリプロピレン
Plastics: Optical plastics, ABS, PC, polyethylene, polypropylene</t>
    <phoneticPr fontId="1"/>
  </si>
  <si>
    <t xml:space="preserve">コピー・事務用紙使用量*（t）
Copy and office paper* (t)     </t>
    <phoneticPr fontId="1"/>
  </si>
  <si>
    <t>輸送燃料
Transport fuel</t>
    <phoneticPr fontId="1"/>
  </si>
  <si>
    <t>輸送燃料：ガソリン・軽油など
Transportation: Gasoline, diesel fuel, etc.</t>
    <phoneticPr fontId="1"/>
  </si>
  <si>
    <t>包装材使用量［合計］（t）
Packaging material [Total] (t)</t>
    <phoneticPr fontId="1"/>
  </si>
  <si>
    <t>紙
Cardboard</t>
    <phoneticPr fontId="1"/>
  </si>
  <si>
    <t>段ボール
Paper</t>
    <phoneticPr fontId="1"/>
  </si>
  <si>
    <t>プラスチック
Plastic</t>
    <phoneticPr fontId="1"/>
  </si>
  <si>
    <t>金属
Metal</t>
    <phoneticPr fontId="1"/>
  </si>
  <si>
    <t>ガラス
Glass</t>
    <phoneticPr fontId="1"/>
  </si>
  <si>
    <t>他
Others</t>
    <phoneticPr fontId="1"/>
  </si>
  <si>
    <t>★ : 第三者検証における保証対象指標</t>
    <phoneticPr fontId="1"/>
  </si>
  <si>
    <t>★ Indexes certified by the Assurance Statement.</t>
    <phoneticPr fontId="6"/>
  </si>
  <si>
    <t>* コピー用紙や事務用紙については、FSC認証紙または再生紙を使用しています。</t>
    <phoneticPr fontId="1"/>
  </si>
  <si>
    <t>*FSC certified paper or recycled paper is used for copy paper and office paper.</t>
    <phoneticPr fontId="1"/>
  </si>
  <si>
    <t>OUTPUT</t>
    <phoneticPr fontId="1"/>
  </si>
  <si>
    <t>環境負荷物質排出量</t>
    <phoneticPr fontId="1"/>
  </si>
  <si>
    <r>
      <t>温室効果ガス排出量［合計］（t-CO</t>
    </r>
    <r>
      <rPr>
        <vertAlign val="subscript"/>
        <sz val="9"/>
        <color rgb="FF000000"/>
        <rFont val="Noto Sans JP"/>
        <family val="3"/>
        <charset val="128"/>
      </rPr>
      <t>2</t>
    </r>
    <r>
      <rPr>
        <sz val="9"/>
        <color rgb="FF000000"/>
        <rFont val="Noto Sans JP"/>
        <family val="3"/>
        <charset val="128"/>
      </rPr>
      <t>e）
Greenhouse gases [Total] (t-CO</t>
    </r>
    <r>
      <rPr>
        <vertAlign val="subscript"/>
        <sz val="9"/>
        <color rgb="FF000000"/>
        <rFont val="Noto Sans JP"/>
        <family val="3"/>
        <charset val="128"/>
      </rPr>
      <t>2</t>
    </r>
    <r>
      <rPr>
        <sz val="9"/>
        <color rgb="FF000000"/>
        <rFont val="Noto Sans JP"/>
        <family val="3"/>
        <charset val="128"/>
      </rPr>
      <t>e)</t>
    </r>
    <phoneticPr fontId="1"/>
  </si>
  <si>
    <r>
      <rPr>
        <sz val="9"/>
        <color theme="1"/>
        <rFont val="Noto Sans JP"/>
        <family val="3"/>
        <charset val="128"/>
      </rPr>
      <t>エネルギー系CO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11"/>
        <color theme="1"/>
        <rFont val="Noto Sans JP"/>
        <family val="3"/>
        <charset val="128"/>
      </rPr>
      <t xml:space="preserve">
</t>
    </r>
    <r>
      <rPr>
        <sz val="9"/>
        <color theme="1"/>
        <rFont val="Noto Sans JP"/>
        <family val="3"/>
        <charset val="128"/>
      </rPr>
      <t>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 xml:space="preserve"> generated from energy</t>
    </r>
    <phoneticPr fontId="1"/>
  </si>
  <si>
    <r>
      <t>非エネルギー系CO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 xml:space="preserve">
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 xml:space="preserve"> not generated from energy</t>
    </r>
    <phoneticPr fontId="1"/>
  </si>
  <si>
    <t>大気への排出物質（t）
Substances Emitted (t)</t>
    <phoneticPr fontId="1"/>
  </si>
  <si>
    <t>NOx</t>
    <phoneticPr fontId="1"/>
  </si>
  <si>
    <t>SOx</t>
    <phoneticPr fontId="1"/>
  </si>
  <si>
    <t xml:space="preserve">化学物質［PRTR対象物質排出・移動量］（t）
Chemical substances [PRTR substances emissions/movement] (t) </t>
    <phoneticPr fontId="1"/>
  </si>
  <si>
    <r>
      <t>水系への排出量［合計］（千m</t>
    </r>
    <r>
      <rPr>
        <vertAlign val="superscript"/>
        <sz val="9"/>
        <color rgb="FF000000"/>
        <rFont val="Noto Sans JP"/>
        <family val="3"/>
        <charset val="128"/>
      </rPr>
      <t>3</t>
    </r>
    <r>
      <rPr>
        <sz val="9"/>
        <color rgb="FF000000"/>
        <rFont val="Noto Sans JP"/>
        <family val="3"/>
        <charset val="128"/>
      </rPr>
      <t>）
Discharge to water system [Total] (1,000 m</t>
    </r>
    <r>
      <rPr>
        <vertAlign val="superscript"/>
        <sz val="9"/>
        <rFont val="Noto Sans JP"/>
        <family val="3"/>
        <charset val="128"/>
      </rPr>
      <t>3</t>
    </r>
    <r>
      <rPr>
        <sz val="9"/>
        <color rgb="FF000000"/>
        <rFont val="Noto Sans JP"/>
        <family val="3"/>
        <charset val="128"/>
      </rPr>
      <t>)</t>
    </r>
    <phoneticPr fontId="1"/>
  </si>
  <si>
    <t>排水[公共水域]
Water discharged (public waters)</t>
    <phoneticPr fontId="1"/>
  </si>
  <si>
    <t>排水[下水道]
Water discharged (sewage)</t>
    <phoneticPr fontId="1"/>
  </si>
  <si>
    <t>BOD（t）</t>
    <phoneticPr fontId="1"/>
  </si>
  <si>
    <t>廃棄物排出量［合計］（t）
Waste discharge [Total] (t)</t>
    <phoneticPr fontId="1"/>
  </si>
  <si>
    <t>リサイクル量
Amount recycled</t>
    <phoneticPr fontId="1"/>
  </si>
  <si>
    <t>その他の廃棄物量
Other waste</t>
    <phoneticPr fontId="1"/>
  </si>
  <si>
    <r>
      <t>輸配送のCO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［合計］（t-CO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Total CO2 for transportation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</si>
  <si>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製品出荷量［合計］（t）
Product shipments (t)</t>
    <phoneticPr fontId="1"/>
  </si>
  <si>
    <t>医療製品
Medical systems products</t>
    <phoneticPr fontId="1"/>
  </si>
  <si>
    <r>
      <t>★ : 第三者検証における保証対象指標</t>
    </r>
    <r>
      <rPr>
        <sz val="8"/>
        <color rgb="FFFF0000"/>
        <rFont val="Yu Gothic UI"/>
        <family val="3"/>
        <charset val="128"/>
      </rPr>
      <t/>
    </r>
    <phoneticPr fontId="1"/>
  </si>
  <si>
    <t>★ Indexes certified by  external assurance.</t>
    <phoneticPr fontId="1"/>
  </si>
  <si>
    <t xml:space="preserve">*Figures for each fiscal year are subject to change from past disclosures due to revision of definitions, etc. 
</t>
    <phoneticPr fontId="1"/>
  </si>
  <si>
    <t>　</t>
    <phoneticPr fontId="1"/>
  </si>
  <si>
    <t>エネルギー　Energy</t>
    <phoneticPr fontId="1"/>
  </si>
  <si>
    <t>組織内のエネルギー消費量　Internal Energy Consumption</t>
    <phoneticPr fontId="1"/>
  </si>
  <si>
    <t xml:space="preserve">2022年3月期
FY2022 </t>
    <rPh sb="4" eb="5">
      <t>ネン</t>
    </rPh>
    <rPh sb="6" eb="8">
      <t>ガツキ</t>
    </rPh>
    <phoneticPr fontId="1"/>
  </si>
  <si>
    <t>2023年3月期
FY2023</t>
    <rPh sb="4" eb="5">
      <t>ネン</t>
    </rPh>
    <rPh sb="6" eb="8">
      <t>ガツキ</t>
    </rPh>
    <phoneticPr fontId="1"/>
  </si>
  <si>
    <t>2024年3月期
FY2024</t>
    <phoneticPr fontId="1"/>
  </si>
  <si>
    <t>2025年3月期
FY2025</t>
    <phoneticPr fontId="1"/>
  </si>
  <si>
    <t>消費量（MWh）
Consumption (MWh)</t>
    <phoneticPr fontId="1"/>
  </si>
  <si>
    <t xml:space="preserve">★ Indexes certified by the Assurance Statement. </t>
    <phoneticPr fontId="1"/>
  </si>
  <si>
    <t>対象範囲: オリンパスグループ（小規模法人を除く）「エネルギーの使用の合理化等に関する法律施行規則」にもとづく換算係数を使用</t>
    <phoneticPr fontId="1"/>
  </si>
  <si>
    <t>Scope: The Olympus Group (small businesses are excluded). Conversion coefficient based on Enforcement Regulation for the Act on the Rational Use of Energy</t>
    <phoneticPr fontId="1"/>
  </si>
  <si>
    <t>再生可能エネルギー使用量　Renewable Energy Consumption</t>
  </si>
  <si>
    <t>再生可能エネルギー（MWh）
Renewable Energy (MWh)</t>
    <phoneticPr fontId="1"/>
  </si>
  <si>
    <t>★ Indexes certified by external assurance.</t>
    <phoneticPr fontId="1"/>
  </si>
  <si>
    <t>対象範囲：オリンパスグループ（小規模法人を除く）　※再生可能エネルギーにはグリーン電力・太陽光（自社内）・太陽熱（自社内）を含む</t>
    <phoneticPr fontId="1"/>
  </si>
  <si>
    <t>Scope: The Olympus Group (small businesses are excluded)　* Renewable energy includes green electricity, solar power (internal), solar heat (internal) and hot water</t>
    <phoneticPr fontId="1"/>
  </si>
  <si>
    <t>組織内のエネルギー消費量の内訳　Breakdown of Internal Energy Consumption</t>
  </si>
  <si>
    <t>直接 (MWh)
Direct (MWh)</t>
    <phoneticPr fontId="1"/>
  </si>
  <si>
    <t>都市ガス　City gas</t>
    <phoneticPr fontId="1"/>
  </si>
  <si>
    <t>LPG</t>
    <phoneticPr fontId="1"/>
  </si>
  <si>
    <t>LNG</t>
    <phoneticPr fontId="1"/>
  </si>
  <si>
    <t>０</t>
  </si>
  <si>
    <t>重油　Heavy fuel oil</t>
    <phoneticPr fontId="1"/>
  </si>
  <si>
    <t>灯油　Kerosene</t>
    <phoneticPr fontId="1"/>
  </si>
  <si>
    <t xml:space="preserve">軽油　Diesel fuel </t>
    <phoneticPr fontId="1"/>
  </si>
  <si>
    <t>ガソリン　Gasoline</t>
    <phoneticPr fontId="1"/>
  </si>
  <si>
    <t>小計（MWh）
Subtotal (MWh)</t>
    <phoneticPr fontId="1"/>
  </si>
  <si>
    <t xml:space="preserve">
間接 (MWh)
Indirect (MWh)
</t>
    <phoneticPr fontId="1"/>
  </si>
  <si>
    <t>電力　Electricity</t>
    <phoneticPr fontId="1"/>
  </si>
  <si>
    <t>温水　Hot water</t>
    <phoneticPr fontId="1"/>
  </si>
  <si>
    <t>蒸気　Steam</t>
    <rPh sb="0" eb="2">
      <t>ジョウキ</t>
    </rPh>
    <phoneticPr fontId="1"/>
  </si>
  <si>
    <t>地域熱　District heat</t>
    <phoneticPr fontId="1"/>
  </si>
  <si>
    <t>グリーン電力　Green electricity</t>
    <phoneticPr fontId="1"/>
  </si>
  <si>
    <t>太陽光[自社設置]　
Solar power [internal]</t>
    <phoneticPr fontId="1"/>
  </si>
  <si>
    <t>太陽熱[自社設置]
Solar heat [internal]</t>
    <phoneticPr fontId="1"/>
  </si>
  <si>
    <t>小計 (MWh)
Subtotal (MWh)</t>
    <phoneticPr fontId="1"/>
  </si>
  <si>
    <t>合計 (MWh)
Total (MWh)</t>
    <phoneticPr fontId="1"/>
  </si>
  <si>
    <r>
      <rPr>
        <b/>
        <sz val="11"/>
        <color rgb="FF08107B"/>
        <rFont val="Noto Sans JP"/>
        <family val="3"/>
        <charset val="128"/>
      </rPr>
      <t>温室効果ガス排出量 / 原単位（Scope 1、2）　CO</t>
    </r>
    <r>
      <rPr>
        <b/>
        <vertAlign val="subscript"/>
        <sz val="11"/>
        <color rgb="FF08107B"/>
        <rFont val="Noto Sans JP"/>
        <family val="3"/>
        <charset val="128"/>
      </rPr>
      <t>2</t>
    </r>
    <r>
      <rPr>
        <b/>
        <sz val="11"/>
        <color rgb="FF08107B"/>
        <rFont val="Noto Sans JP"/>
        <family val="3"/>
        <charset val="128"/>
      </rPr>
      <t xml:space="preserve"> Emissions (Scope 1, 2)</t>
    </r>
  </si>
  <si>
    <r>
      <t xml:space="preserve">基準年
</t>
    </r>
    <r>
      <rPr>
        <sz val="9"/>
        <color theme="0"/>
        <rFont val="Noto Sans JP"/>
        <family val="3"/>
        <charset val="128"/>
      </rPr>
      <t>（</t>
    </r>
    <r>
      <rPr>
        <b/>
        <sz val="9"/>
        <color theme="0"/>
        <rFont val="Noto Sans JP"/>
        <family val="3"/>
        <charset val="128"/>
      </rPr>
      <t>2020年3月期）
Baseline year
(FY2020)</t>
    </r>
    <rPh sb="0" eb="3">
      <t>キジュンネン</t>
    </rPh>
    <rPh sb="9" eb="10">
      <t>ネン</t>
    </rPh>
    <rPh sb="11" eb="13">
      <t>ガツキ</t>
    </rPh>
    <phoneticPr fontId="1"/>
  </si>
  <si>
    <r>
      <rPr>
        <b/>
        <sz val="9"/>
        <color theme="0"/>
        <rFont val="Noto Sans JP"/>
        <family val="3"/>
        <charset val="128"/>
      </rPr>
      <t>2024年3月期</t>
    </r>
    <r>
      <rPr>
        <sz val="9"/>
        <color theme="0"/>
        <rFont val="Noto Sans JP"/>
        <family val="3"/>
        <charset val="128"/>
      </rPr>
      <t xml:space="preserve">
</t>
    </r>
    <r>
      <rPr>
        <b/>
        <sz val="9"/>
        <color theme="0"/>
        <rFont val="Noto Sans JP"/>
        <family val="3"/>
        <charset val="128"/>
      </rPr>
      <t>FY2024</t>
    </r>
    <phoneticPr fontId="1"/>
  </si>
  <si>
    <r>
      <t>Scope 1*（t-CO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</t>
    </r>
    <phoneticPr fontId="1"/>
  </si>
  <si>
    <r>
      <t>Scope 2*（t-CO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</t>
    </r>
    <phoneticPr fontId="1"/>
  </si>
  <si>
    <r>
      <t>Scope 1＋2（t-CO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</t>
    </r>
    <phoneticPr fontId="1"/>
  </si>
  <si>
    <r>
      <t>連結売上高原単位（t-CO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e/億円）
Basic unit of consolidated sales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e/100 million yen)</t>
    </r>
    <phoneticPr fontId="1"/>
  </si>
  <si>
    <t>★ : 第三者検証における保証対象指標　※対象範囲：オリンパスグループ（小規模法人を除く）　</t>
    <phoneticPr fontId="1"/>
  </si>
  <si>
    <t>★ Indexes certified by external assurance.　Scope: The Olympus Group (small businesses are excluded).</t>
  </si>
  <si>
    <t>※Scope 1：敷地内における燃料の使用による直接的な温室効果ガス排出　Scope 2：敷地内で利用する電気・熱の使用により発生する間接的な温室効果ガス排出</t>
    <phoneticPr fontId="1"/>
  </si>
  <si>
    <t>　* Scope 1: Greenhouse gas emission from direct on-site use of fossil fuels.  Scope 2: Greenhouse gas emission from on-site secondary use, such as electric power purchase.　</t>
    <phoneticPr fontId="1"/>
  </si>
  <si>
    <r>
      <rPr>
        <b/>
        <sz val="8"/>
        <color rgb="FF000000"/>
        <rFont val="Noto Sans JP"/>
        <family val="3"/>
        <charset val="128"/>
      </rPr>
      <t>温室効果ガスをCO</t>
    </r>
    <r>
      <rPr>
        <b/>
        <vertAlign val="subscript"/>
        <sz val="8"/>
        <color rgb="FF000000"/>
        <rFont val="Noto Sans JP"/>
        <family val="3"/>
        <charset val="128"/>
      </rPr>
      <t>2</t>
    </r>
    <r>
      <rPr>
        <b/>
        <sz val="8"/>
        <color rgb="FF000000"/>
        <rFont val="Noto Sans JP"/>
        <family val="3"/>
        <charset val="128"/>
      </rPr>
      <t>eへ換算する係数</t>
    </r>
    <r>
      <rPr>
        <sz val="8"/>
        <color rgb="FF000000"/>
        <rFont val="Noto Sans JP"/>
        <family val="3"/>
        <charset val="128"/>
      </rPr>
      <t xml:space="preserve">
　IPCCの第四次報告書の100年GWPを使用しています。
</t>
    </r>
    <r>
      <rPr>
        <b/>
        <sz val="8"/>
        <color rgb="FF000000"/>
        <rFont val="Noto Sans JP"/>
        <family val="3"/>
        <charset val="128"/>
      </rPr>
      <t>連結売上高原単位</t>
    </r>
    <r>
      <rPr>
        <sz val="8"/>
        <color rgb="FF000000"/>
        <rFont val="Noto Sans JP"/>
        <family val="3"/>
        <charset val="128"/>
      </rPr>
      <t xml:space="preserve">
　全社CO</t>
    </r>
    <r>
      <rPr>
        <vertAlign val="subscript"/>
        <sz val="8"/>
        <color rgb="FF000000"/>
        <rFont val="Noto Sans JP"/>
        <family val="3"/>
        <charset val="128"/>
      </rPr>
      <t>2</t>
    </r>
    <r>
      <rPr>
        <sz val="8"/>
        <color rgb="FF000000"/>
        <rFont val="Noto Sans JP"/>
        <family val="3"/>
        <charset val="128"/>
      </rPr>
      <t>排出量（t-CO</t>
    </r>
    <r>
      <rPr>
        <vertAlign val="subscript"/>
        <sz val="8"/>
        <color rgb="FF000000"/>
        <rFont val="Noto Sans JP"/>
        <family val="3"/>
        <charset val="128"/>
      </rPr>
      <t>2</t>
    </r>
    <r>
      <rPr>
        <sz val="8"/>
        <color rgb="FF000000"/>
        <rFont val="Noto Sans JP"/>
        <family val="3"/>
        <charset val="128"/>
      </rPr>
      <t>e）/連結売上高（億円）</t>
    </r>
    <phoneticPr fontId="1"/>
  </si>
  <si>
    <r>
      <rPr>
        <b/>
        <sz val="8"/>
        <color rgb="FF000000"/>
        <rFont val="Noto Sans JP"/>
        <family val="3"/>
        <charset val="128"/>
      </rPr>
      <t>Coeffcients for converting greenhouse gasses to CO</t>
    </r>
    <r>
      <rPr>
        <b/>
        <vertAlign val="subscript"/>
        <sz val="8"/>
        <color rgb="FF000000"/>
        <rFont val="Noto Sans JP"/>
        <family val="3"/>
        <charset val="128"/>
      </rPr>
      <t>2</t>
    </r>
    <r>
      <rPr>
        <b/>
        <sz val="8"/>
        <color rgb="FF000000"/>
        <rFont val="Noto Sans JP"/>
        <family val="3"/>
        <charset val="128"/>
      </rPr>
      <t>e</t>
    </r>
    <r>
      <rPr>
        <sz val="8"/>
        <color rgb="FF000000"/>
        <rFont val="Noto Sans JP"/>
        <family val="3"/>
        <charset val="128"/>
      </rPr>
      <t xml:space="preserve">
The Global Warming Potential (GWP) (100 year time horizon) from the IPCC Fourth Assessment Report is used.
</t>
    </r>
    <r>
      <rPr>
        <b/>
        <sz val="8"/>
        <color rgb="FF000000"/>
        <rFont val="Noto Sans JP"/>
        <family val="3"/>
        <charset val="128"/>
      </rPr>
      <t>Basic unit of consolidated sales</t>
    </r>
    <r>
      <rPr>
        <sz val="8"/>
        <color rgb="FF000000"/>
        <rFont val="Noto Sans JP"/>
        <family val="3"/>
        <charset val="128"/>
      </rPr>
      <t xml:space="preserve">
Group-wide CO</t>
    </r>
    <r>
      <rPr>
        <vertAlign val="subscript"/>
        <sz val="8"/>
        <color rgb="FF000000"/>
        <rFont val="Noto Sans JP"/>
        <family val="3"/>
        <charset val="128"/>
      </rPr>
      <t>2</t>
    </r>
    <r>
      <rPr>
        <sz val="8"/>
        <color rgb="FF000000"/>
        <rFont val="Noto Sans JP"/>
        <family val="3"/>
        <charset val="128"/>
      </rPr>
      <t xml:space="preserve"> emissions (t-CO</t>
    </r>
    <r>
      <rPr>
        <vertAlign val="subscript"/>
        <sz val="8"/>
        <color rgb="FF000000"/>
        <rFont val="Noto Sans JP"/>
        <family val="3"/>
        <charset val="128"/>
      </rPr>
      <t>2</t>
    </r>
    <r>
      <rPr>
        <sz val="8"/>
        <color rgb="FF000000"/>
        <rFont val="Noto Sans JP"/>
        <family val="3"/>
        <charset val="128"/>
      </rPr>
      <t>e)/Consolidated net sales (100 million yen)</t>
    </r>
    <phoneticPr fontId="1"/>
  </si>
  <si>
    <r>
      <t>サプライチェーン全体の温室効果ガス排出量　CO</t>
    </r>
    <r>
      <rPr>
        <b/>
        <vertAlign val="subscript"/>
        <sz val="11"/>
        <color rgb="FF08107B"/>
        <rFont val="Noto Sans JP"/>
        <family val="3"/>
        <charset val="128"/>
      </rPr>
      <t>2</t>
    </r>
    <r>
      <rPr>
        <b/>
        <sz val="11"/>
        <color rgb="FF08107B"/>
        <rFont val="Noto Sans JP"/>
        <family val="3"/>
        <charset val="128"/>
      </rPr>
      <t xml:space="preserve"> Emissions for the Entire Supply Chain</t>
    </r>
    <phoneticPr fontId="1"/>
  </si>
  <si>
    <t>カテゴリー
Category</t>
    <phoneticPr fontId="1"/>
  </si>
  <si>
    <r>
      <t>Scope 1（t-CO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</t>
    </r>
    <phoneticPr fontId="1"/>
  </si>
  <si>
    <r>
      <t>Scope 2（t-CO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</t>
    </r>
    <phoneticPr fontId="1"/>
  </si>
  <si>
    <t>マーケットベース
Market-based method</t>
    <phoneticPr fontId="1"/>
  </si>
  <si>
    <t>ロケーションベース
Location-based method</t>
    <phoneticPr fontId="1"/>
  </si>
  <si>
    <r>
      <t>小計（t-CO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Subtotal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rPh sb="0" eb="2">
      <t>ショウケイ</t>
    </rPh>
    <phoneticPr fontId="1"/>
  </si>
  <si>
    <t>Scope 1+2［マーケットベース］
Scope 1+2 (Market-based method)</t>
    <phoneticPr fontId="1"/>
  </si>
  <si>
    <t>Scope 1+2［ロケーションベース］
Scope 1+2 (Location-based method)</t>
    <phoneticPr fontId="1"/>
  </si>
  <si>
    <r>
      <t>Scope 3（t-CO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</t>
    </r>
    <phoneticPr fontId="1"/>
  </si>
  <si>
    <r>
      <t>合計（t-CO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Total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</si>
  <si>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Scope 1+2［マーケットベース］+3
Scope 1+2 (Market-based method)+3</t>
    <phoneticPr fontId="1"/>
  </si>
  <si>
    <t>Scope 1+2［ロケーションベース］+3
Scope 1+2 (Location-based method)+3</t>
    <phoneticPr fontId="1"/>
  </si>
  <si>
    <t>Scope 3</t>
    <phoneticPr fontId="1"/>
  </si>
  <si>
    <t>算定方法（仮定条件）
Calculation Method (Assumptions)</t>
    <phoneticPr fontId="1"/>
  </si>
  <si>
    <t>基準年
（2020年3月期）
Baseline year
(FY2020)</t>
    <phoneticPr fontId="1"/>
  </si>
  <si>
    <r>
      <t>1 購入した製品・サービス（t-CO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1. Purchased goods and services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</si>
  <si>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r>
      <t>2 資本財（t-CO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2. Capital goods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</si>
  <si>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設備投資額に原単位を乗じて算出
Calculated by multiplying facility investment value by basic unit</t>
    <phoneticPr fontId="1"/>
  </si>
  <si>
    <r>
      <t>3 Scope 1、2に含まれない燃料およびエネルギー活動（t-CO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3. Fuel and energy related activities (not included in Scope 1, Scope 2)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</si>
  <si>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購入した電力と燃料に原単位を乗じて算出
Calculated by multiplying electric power and fuel purchased by basic unit</t>
    <phoneticPr fontId="1"/>
  </si>
  <si>
    <r>
      <t>4 輸送、配送［上流］（t-CO</t>
    </r>
    <r>
      <rPr>
        <vertAlign val="subscript"/>
        <sz val="9"/>
        <color rgb="FF000000"/>
        <rFont val="Noto Sans JP"/>
        <family val="3"/>
        <charset val="128"/>
      </rPr>
      <t>2</t>
    </r>
    <r>
      <rPr>
        <sz val="9"/>
        <color rgb="FF000000"/>
        <rFont val="Noto Sans JP"/>
        <family val="3"/>
        <charset val="128"/>
      </rPr>
      <t>e）
4. Upstream transportation and distribution (t-CO</t>
    </r>
    <r>
      <rPr>
        <vertAlign val="subscript"/>
        <sz val="9"/>
        <color rgb="FF000000"/>
        <rFont val="Noto Sans JP"/>
        <family val="3"/>
        <charset val="128"/>
      </rPr>
      <t>2</t>
    </r>
    <r>
      <rPr>
        <sz val="9"/>
        <color rgb="FF000000"/>
        <rFont val="Noto Sans JP"/>
        <family val="3"/>
        <charset val="128"/>
      </rPr>
      <t>e)</t>
    </r>
    <phoneticPr fontId="1"/>
  </si>
  <si>
    <t xml:space="preserve">主要製品の輸送トンキロに原単位を乗じて算出
Calculated by multiplying transport ton/kg of leading products by basic unit </t>
  </si>
  <si>
    <r>
      <t>5 事業から出る廃棄物（t-CO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5. Waste generated in operations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</si>
  <si>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事業場廃棄物の排出量に原単位を乗じて算出
Calculated by multiplying worksite waste output by basic unit</t>
    <phoneticPr fontId="1"/>
  </si>
  <si>
    <r>
      <t>6 出張（t-CO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6. Business travel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</si>
  <si>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出張旅費に原単位を乗じて算出
Calculated by multiplying business travel expenses by basic unit</t>
    <phoneticPr fontId="1"/>
  </si>
  <si>
    <r>
      <t>7 雇用者の通勤（t-CO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7. Employee commuting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</si>
  <si>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地域別に標準的な通勤モデルを設定し、地域の雇用者数と原単位により算出
Standard commute model defined by region and calculated by multiplying the number of employees in region by basic unit</t>
    <phoneticPr fontId="1"/>
  </si>
  <si>
    <r>
      <t>8 リース資産［上流］（t-CO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8. Leased assets (upstream)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</si>
  <si>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リース資産の排出量はScope1,2に含めているため算出対象とはしない
Calculated as Scope 1 and 2 GHG emissions</t>
    <phoneticPr fontId="1"/>
  </si>
  <si>
    <t>-</t>
  </si>
  <si>
    <r>
      <t>9 輸送、配送［下流］（t-CO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9. Downstream transportation and distribution
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</si>
  <si>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r>
      <t xml:space="preserve">代理店や販売店から顧客への輸送が該当するが、影響が小さいため算定対象とはしない
</t>
    </r>
    <r>
      <rPr>
        <sz val="8"/>
        <rFont val="Noto Sans JP"/>
        <family val="3"/>
        <charset val="128"/>
      </rPr>
      <t>Classified as transport from dealers and sales companies to the customer but excluded due to small impact scale</t>
    </r>
    <phoneticPr fontId="1"/>
  </si>
  <si>
    <r>
      <t>10 販売した製品の加工（t-CO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10. Processing of sold products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</si>
  <si>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本カテゴリーの集計は困難であり、影響が小さいため算定対象とはしない
Excluded due to small impact scale and difficulty in tabulation in this category</t>
    <phoneticPr fontId="1"/>
  </si>
  <si>
    <r>
      <t>11 販売した製品の使用（t-CO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11. Use of sold products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</si>
  <si>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販売製品の生涯期間の電力消費量などに原単位を乗じて算出
Calculated by multiplying electric power consumption, etc., for lifetime of sold product by basic unit</t>
    <phoneticPr fontId="1"/>
  </si>
  <si>
    <r>
      <t>12 販売した製品の廃棄（t-CO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12. End-of-life treatment of sold products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</si>
  <si>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製品の廃棄重量に廃棄素材の原単位を乗じて算出
Calculated by multiplying product disposal weight by basic unit for waste material</t>
    <phoneticPr fontId="1"/>
  </si>
  <si>
    <r>
      <t>13 リース資産［下流］（t-CO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13. Leased assets (downstream)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</si>
  <si>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一部製品のリースはあるが、販売した製品の使用に含めて算出
Calculation including use of sold products, although some products are leased</t>
    <phoneticPr fontId="1"/>
  </si>
  <si>
    <r>
      <t>14 フランチャイズ（t-CO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14. Franchises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</si>
  <si>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オリンパスグループのビジネス範囲にないため算定対象とはしない
Not calculated due to absence from Olympus group’s business range</t>
    <phoneticPr fontId="1"/>
  </si>
  <si>
    <r>
      <t>15 投資（t-CO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e）
15. Investments (t-CO</t>
    </r>
    <r>
      <rPr>
        <vertAlign val="subscript"/>
        <sz val="9"/>
        <color theme="1"/>
        <rFont val="Noto Sans JP"/>
        <family val="3"/>
        <charset val="128"/>
      </rPr>
      <t>2</t>
    </r>
    <r>
      <rPr>
        <sz val="9"/>
        <color theme="1"/>
        <rFont val="Noto Sans JP"/>
        <family val="3"/>
        <charset val="128"/>
      </rPr>
      <t>e)</t>
    </r>
    <phoneticPr fontId="1"/>
  </si>
  <si>
    <t>本カテゴリーの排出量は非常に少なく、影響が小さいため算定対象とはしない
Not calculated because emissions in this category are extremely low and have small impact</t>
    <rPh sb="7" eb="10">
      <t>ハイシュツリョウ</t>
    </rPh>
    <rPh sb="11" eb="13">
      <t>ヒジョウ</t>
    </rPh>
    <rPh sb="14" eb="15">
      <t>スク</t>
    </rPh>
    <phoneticPr fontId="1"/>
  </si>
  <si>
    <t>★ : 第三者検証における保証対象指標　</t>
    <phoneticPr fontId="1"/>
  </si>
  <si>
    <t>★ Indexes certified by external assurance.　</t>
    <phoneticPr fontId="1"/>
  </si>
  <si>
    <t>PRTR法第一種指定化学物質排出・移動量　Emissions and Movements of PRTR Class 1 Designated Chemical Substances</t>
    <phoneticPr fontId="1"/>
  </si>
  <si>
    <t>2024年3月期
FY2024</t>
    <rPh sb="4" eb="5">
      <t>ネン</t>
    </rPh>
    <rPh sb="6" eb="8">
      <t>ガツキ</t>
    </rPh>
    <phoneticPr fontId="1"/>
  </si>
  <si>
    <r>
      <t>2026</t>
    </r>
    <r>
      <rPr>
        <b/>
        <sz val="9"/>
        <color theme="0"/>
        <rFont val="Noto Sans JP"/>
        <family val="3"/>
        <charset val="128"/>
      </rPr>
      <t>年</t>
    </r>
    <r>
      <rPr>
        <b/>
        <sz val="9"/>
        <color theme="0"/>
        <rFont val="Noto Sans"/>
        <family val="2"/>
      </rPr>
      <t>3</t>
    </r>
    <r>
      <rPr>
        <b/>
        <sz val="9"/>
        <color theme="0"/>
        <rFont val="Noto Sans JP"/>
        <family val="3"/>
        <charset val="128"/>
      </rPr>
      <t xml:space="preserve">月期
</t>
    </r>
    <r>
      <rPr>
        <b/>
        <sz val="9"/>
        <color theme="0"/>
        <rFont val="Noto Sans"/>
        <family val="2"/>
      </rPr>
      <t>FY2026</t>
    </r>
    <phoneticPr fontId="1"/>
  </si>
  <si>
    <t>化学物質［PRTR物質］（t）
Chemical substances (PRTR substances) (t)</t>
    <phoneticPr fontId="1"/>
  </si>
  <si>
    <t>対象範囲：日本の全製造・開発拠点</t>
    <phoneticPr fontId="1"/>
  </si>
  <si>
    <t>Scope: Manufacturing and development sites in Japan</t>
    <phoneticPr fontId="1"/>
  </si>
  <si>
    <t>揮発性有機化合物（VOC）排出量　Volatile Organic Compounds (VOC) Emissions</t>
    <phoneticPr fontId="1"/>
  </si>
  <si>
    <t>揮発性有機化合物（VOC）排出量（t）
Volatile Organic Compounds (VOC) Emissions（t）</t>
    <phoneticPr fontId="1"/>
  </si>
  <si>
    <t>NOx排出量　NOx emissions</t>
    <phoneticPr fontId="1"/>
  </si>
  <si>
    <t>NOx排出量（t）
NOx emissions (t)</t>
    <phoneticPr fontId="1"/>
  </si>
  <si>
    <t>対象範囲：オリンパスグループ（小規模法人を除く）</t>
    <phoneticPr fontId="1"/>
  </si>
  <si>
    <t>Scope: The Olympus Group (excluding small companies)</t>
    <phoneticPr fontId="1"/>
  </si>
  <si>
    <t>Sox排出量　Sox emissions</t>
    <phoneticPr fontId="1"/>
  </si>
  <si>
    <t>Sox排出量（t）
Sox emissions (t)</t>
    <phoneticPr fontId="1"/>
  </si>
  <si>
    <t>水　Water</t>
    <phoneticPr fontId="1"/>
  </si>
  <si>
    <t>水使用量　Water consumption</t>
    <rPh sb="0" eb="1">
      <t>ミズ</t>
    </rPh>
    <rPh sb="1" eb="3">
      <t>シヨウ</t>
    </rPh>
    <phoneticPr fontId="1"/>
  </si>
  <si>
    <t>2026年3月期
FY2065</t>
    <phoneticPr fontId="1"/>
  </si>
  <si>
    <r>
      <t>地下水（千m</t>
    </r>
    <r>
      <rPr>
        <vertAlign val="superscript"/>
        <sz val="9"/>
        <color theme="1"/>
        <rFont val="Noto Sans JP"/>
        <family val="3"/>
        <charset val="128"/>
      </rPr>
      <t>3</t>
    </r>
    <r>
      <rPr>
        <sz val="9"/>
        <color theme="1"/>
        <rFont val="Noto Sans JP"/>
        <family val="3"/>
        <charset val="128"/>
      </rPr>
      <t>）
Groundwater (1,000 m</t>
    </r>
    <r>
      <rPr>
        <vertAlign val="superscript"/>
        <sz val="9"/>
        <color theme="1"/>
        <rFont val="Noto Sans JP"/>
        <family val="3"/>
        <charset val="128"/>
      </rPr>
      <t>3</t>
    </r>
    <r>
      <rPr>
        <sz val="9"/>
        <color theme="1"/>
        <rFont val="Noto Sans JP"/>
        <family val="3"/>
        <charset val="128"/>
      </rPr>
      <t>)</t>
    </r>
    <phoneticPr fontId="1"/>
  </si>
  <si>
    <r>
      <t>水道水（千m</t>
    </r>
    <r>
      <rPr>
        <vertAlign val="superscript"/>
        <sz val="9"/>
        <color rgb="FF000000"/>
        <rFont val="Noto Sans JP"/>
        <family val="3"/>
        <charset val="128"/>
      </rPr>
      <t>3</t>
    </r>
    <r>
      <rPr>
        <sz val="9"/>
        <color rgb="FF000000"/>
        <rFont val="Noto Sans JP"/>
        <family val="3"/>
        <charset val="128"/>
      </rPr>
      <t>）
Piped water (1,000 m</t>
    </r>
    <r>
      <rPr>
        <vertAlign val="superscript"/>
        <sz val="9"/>
        <color rgb="FF000000"/>
        <rFont val="Noto Sans JP"/>
        <family val="3"/>
        <charset val="128"/>
      </rPr>
      <t>3</t>
    </r>
    <r>
      <rPr>
        <sz val="9"/>
        <color rgb="FF000000"/>
        <rFont val="Noto Sans JP"/>
        <family val="3"/>
        <charset val="128"/>
      </rPr>
      <t>)</t>
    </r>
    <phoneticPr fontId="1"/>
  </si>
  <si>
    <r>
      <t>合計（千m</t>
    </r>
    <r>
      <rPr>
        <vertAlign val="superscript"/>
        <sz val="9"/>
        <color theme="1"/>
        <rFont val="Noto Sans JP"/>
        <family val="3"/>
        <charset val="128"/>
      </rPr>
      <t>3</t>
    </r>
    <r>
      <rPr>
        <sz val="9"/>
        <color theme="1"/>
        <rFont val="Noto Sans JP"/>
        <family val="3"/>
        <charset val="128"/>
      </rPr>
      <t>）
Total (1,000 m</t>
    </r>
    <r>
      <rPr>
        <vertAlign val="superscript"/>
        <sz val="9"/>
        <color theme="1"/>
        <rFont val="Noto Sans JP"/>
        <family val="3"/>
        <charset val="128"/>
      </rPr>
      <t>3</t>
    </r>
    <r>
      <rPr>
        <sz val="9"/>
        <color theme="1"/>
        <rFont val="Noto Sans JP"/>
        <family val="3"/>
        <charset val="128"/>
      </rPr>
      <t>)</t>
    </r>
    <phoneticPr fontId="1"/>
  </si>
  <si>
    <r>
      <t>連結売上高水効率（億円/千m</t>
    </r>
    <r>
      <rPr>
        <vertAlign val="superscript"/>
        <sz val="9"/>
        <color rgb="FF000000"/>
        <rFont val="Noto Sans JP"/>
        <family val="3"/>
        <charset val="128"/>
      </rPr>
      <t>3</t>
    </r>
    <r>
      <rPr>
        <sz val="9"/>
        <color rgb="FF000000"/>
        <rFont val="Noto Sans JP"/>
        <family val="3"/>
        <charset val="128"/>
      </rPr>
      <t>）
Water use efficiency (consolidated sales (100 million yen) / amount of water used (1,000 m</t>
    </r>
    <r>
      <rPr>
        <vertAlign val="superscript"/>
        <sz val="9"/>
        <color rgb="FF000000"/>
        <rFont val="Noto Sans JP"/>
        <family val="3"/>
        <charset val="128"/>
      </rPr>
      <t>3</t>
    </r>
    <r>
      <rPr>
        <sz val="9"/>
        <color rgb="FF000000"/>
        <rFont val="Noto Sans JP"/>
        <family val="3"/>
        <charset val="128"/>
      </rPr>
      <t>)</t>
    </r>
    <phoneticPr fontId="1"/>
  </si>
  <si>
    <t>排水量　Waste water</t>
    <phoneticPr fontId="1"/>
  </si>
  <si>
    <r>
      <t>公共水域（千m</t>
    </r>
    <r>
      <rPr>
        <vertAlign val="superscript"/>
        <sz val="9"/>
        <color theme="1"/>
        <rFont val="Noto Sans JP"/>
        <family val="3"/>
        <charset val="128"/>
      </rPr>
      <t>3</t>
    </r>
    <r>
      <rPr>
        <sz val="9"/>
        <color theme="1"/>
        <rFont val="Noto Sans JP"/>
        <family val="3"/>
        <charset val="128"/>
      </rPr>
      <t>）
Public water areas (1,000 m</t>
    </r>
    <r>
      <rPr>
        <vertAlign val="superscript"/>
        <sz val="9"/>
        <color theme="1"/>
        <rFont val="Noto Sans JP"/>
        <family val="3"/>
        <charset val="128"/>
      </rPr>
      <t>3</t>
    </r>
    <r>
      <rPr>
        <sz val="9"/>
        <color theme="1"/>
        <rFont val="Noto Sans JP"/>
        <family val="3"/>
        <charset val="128"/>
      </rPr>
      <t>)</t>
    </r>
    <phoneticPr fontId="1"/>
  </si>
  <si>
    <r>
      <t>下水道（千m</t>
    </r>
    <r>
      <rPr>
        <vertAlign val="superscript"/>
        <sz val="9"/>
        <color theme="1"/>
        <rFont val="Noto Sans JP"/>
        <family val="3"/>
        <charset val="128"/>
      </rPr>
      <t>3</t>
    </r>
    <r>
      <rPr>
        <sz val="9"/>
        <color theme="1"/>
        <rFont val="Noto Sans JP"/>
        <family val="3"/>
        <charset val="128"/>
      </rPr>
      <t>）
Sewage systems (1,000 m</t>
    </r>
    <r>
      <rPr>
        <vertAlign val="superscript"/>
        <sz val="9"/>
        <color theme="1"/>
        <rFont val="Noto Sans JP"/>
        <family val="3"/>
        <charset val="128"/>
      </rPr>
      <t>3</t>
    </r>
    <r>
      <rPr>
        <sz val="9"/>
        <color theme="1"/>
        <rFont val="Noto Sans JP"/>
        <family val="3"/>
        <charset val="128"/>
      </rPr>
      <t>)</t>
    </r>
    <phoneticPr fontId="1"/>
  </si>
  <si>
    <t>廃棄物　Waste</t>
    <phoneticPr fontId="1"/>
  </si>
  <si>
    <t>廃棄物排出量・埋立量　Waste emissions/Landfill</t>
    <phoneticPr fontId="1"/>
  </si>
  <si>
    <t>廃棄物排出量（合計）（t）
Waste emissions (t)</t>
    <phoneticPr fontId="1"/>
  </si>
  <si>
    <t xml:space="preserve">  リサイクル量（t）
  Amount recycled (t)</t>
    <phoneticPr fontId="1"/>
  </si>
  <si>
    <t xml:space="preserve">  その他の廃棄物量（t）
  Other waste (t)</t>
    <phoneticPr fontId="1"/>
  </si>
  <si>
    <t>埋立量（t）
Landfill (t)</t>
    <phoneticPr fontId="1"/>
  </si>
  <si>
    <r>
      <rPr>
        <sz val="9"/>
        <color theme="1"/>
        <rFont val="Noto Sans JP"/>
        <family val="3"/>
        <charset val="128"/>
      </rPr>
      <t>リサイクル率（%）</t>
    </r>
    <r>
      <rPr>
        <sz val="11"/>
        <color theme="1"/>
        <rFont val="Noto Sans JP"/>
        <family val="3"/>
        <charset val="128"/>
      </rPr>
      <t xml:space="preserve">
</t>
    </r>
    <r>
      <rPr>
        <sz val="9"/>
        <color theme="1"/>
        <rFont val="Noto Sans JP"/>
        <family val="3"/>
        <charset val="128"/>
      </rPr>
      <t>Recycling rate (%)</t>
    </r>
    <rPh sb="5" eb="6">
      <t>リツ</t>
    </rPh>
    <phoneticPr fontId="1"/>
  </si>
  <si>
    <t>Scope: Olympus Group (excluding small companies)</t>
    <phoneticPr fontId="1"/>
  </si>
  <si>
    <t>リサイクル量は、有価物として売却される再生資源また、サーマルリサイクルによる回収エネルギー量もリサイクル量に含めて算定しています</t>
    <phoneticPr fontId="1"/>
  </si>
  <si>
    <t>有害廃棄物排出量　Hazardous waste discharged</t>
    <phoneticPr fontId="1"/>
  </si>
  <si>
    <t>有害廃棄物排出量（合計）（t）
Hazardous waste discharged (t)</t>
    <phoneticPr fontId="1"/>
  </si>
  <si>
    <t>サイト別データ　Site Data</t>
    <phoneticPr fontId="1"/>
  </si>
  <si>
    <t xml:space="preserve">オリンパスグループサイトデータ 　Olympus Group Site Data </t>
    <phoneticPr fontId="1"/>
  </si>
  <si>
    <t>会社・事業所名
Company/Facility</t>
    <phoneticPr fontId="1"/>
  </si>
  <si>
    <t>所在地
Location</t>
    <phoneticPr fontId="1"/>
  </si>
  <si>
    <r>
      <t>温室効果ガス排出量
（t-CO</t>
    </r>
    <r>
      <rPr>
        <b/>
        <vertAlign val="subscript"/>
        <sz val="9"/>
        <color theme="0"/>
        <rFont val="Noto Sans JP"/>
        <family val="3"/>
        <charset val="128"/>
      </rPr>
      <t>2</t>
    </r>
    <r>
      <rPr>
        <b/>
        <sz val="9"/>
        <color theme="0"/>
        <rFont val="Noto Sans JP"/>
        <family val="3"/>
        <charset val="128"/>
      </rPr>
      <t>e）
CO2 emissions 
(t-CO</t>
    </r>
    <r>
      <rPr>
        <b/>
        <vertAlign val="subscript"/>
        <sz val="9"/>
        <color theme="0"/>
        <rFont val="Noto Sans JP"/>
        <family val="3"/>
        <charset val="128"/>
      </rPr>
      <t>2</t>
    </r>
    <r>
      <rPr>
        <b/>
        <sz val="9"/>
        <color theme="0"/>
        <rFont val="Noto Sans JP"/>
        <family val="3"/>
        <charset val="128"/>
      </rPr>
      <t>e)</t>
    </r>
    <phoneticPr fontId="1"/>
  </si>
  <si>
    <r>
      <t>水使用量（千m</t>
    </r>
    <r>
      <rPr>
        <b/>
        <vertAlign val="superscript"/>
        <sz val="9"/>
        <color theme="0"/>
        <rFont val="Noto Sans JP"/>
        <family val="3"/>
        <charset val="128"/>
      </rPr>
      <t>3</t>
    </r>
    <r>
      <rPr>
        <b/>
        <sz val="9"/>
        <color theme="0"/>
        <rFont val="Noto Sans JP"/>
        <family val="3"/>
        <charset val="128"/>
      </rPr>
      <t>）
Water consumption (1,000 m</t>
    </r>
    <r>
      <rPr>
        <b/>
        <vertAlign val="superscript"/>
        <sz val="9"/>
        <color theme="0"/>
        <rFont val="Noto Sans JP"/>
        <family val="3"/>
        <charset val="128"/>
      </rPr>
      <t>3</t>
    </r>
    <r>
      <rPr>
        <b/>
        <sz val="9"/>
        <color theme="0"/>
        <rFont val="Noto Sans JP"/>
        <family val="3"/>
        <charset val="128"/>
      </rPr>
      <t>)</t>
    </r>
    <phoneticPr fontId="1"/>
  </si>
  <si>
    <t>排出物量（t）
Emissions (t)</t>
    <phoneticPr fontId="1"/>
  </si>
  <si>
    <t>リサイクル量（t）
Amount recycled (t)</t>
    <phoneticPr fontId="1"/>
  </si>
  <si>
    <t>グローバル本社
Global Headquarters</t>
    <phoneticPr fontId="1"/>
  </si>
  <si>
    <t>東京都八王子市
Hachioji-shi, Tokyo</t>
    <rPh sb="0" eb="7">
      <t>トウキョウトハチオウジシ</t>
    </rPh>
    <phoneticPr fontId="1"/>
  </si>
  <si>
    <t>2026年3月期
FY2026</t>
    <phoneticPr fontId="1"/>
  </si>
  <si>
    <t>日本
Japan</t>
    <rPh sb="0" eb="2">
      <t>ニホン</t>
    </rPh>
    <phoneticPr fontId="1"/>
  </si>
  <si>
    <t>オリンパス
Olympus</t>
    <phoneticPr fontId="1"/>
  </si>
  <si>
    <t>2023年3月期
FY2023</t>
    <phoneticPr fontId="1"/>
  </si>
  <si>
    <t>2022年3月期
FY2022</t>
    <phoneticPr fontId="1"/>
  </si>
  <si>
    <r>
      <t>八王子事業場
技術開発センター
宇津木</t>
    </r>
    <r>
      <rPr>
        <vertAlign val="superscript"/>
        <sz val="9"/>
        <rFont val="Noto Sans JP"/>
        <family val="3"/>
        <charset val="128"/>
      </rPr>
      <t>*1</t>
    </r>
    <r>
      <rPr>
        <sz val="9"/>
        <rFont val="Noto Sans JP"/>
        <family val="3"/>
        <charset val="128"/>
      </rPr>
      <t xml:space="preserve">
Hachioji Facility Technology Development Center Utsuki</t>
    </r>
    <r>
      <rPr>
        <vertAlign val="superscript"/>
        <sz val="9"/>
        <rFont val="Noto Sans JP"/>
        <family val="3"/>
        <charset val="128"/>
      </rPr>
      <t xml:space="preserve"> *1</t>
    </r>
    <phoneticPr fontId="1"/>
  </si>
  <si>
    <t>東京都八王子市
Hachioji-shi, Tokyo</t>
    <phoneticPr fontId="1"/>
  </si>
  <si>
    <r>
      <t>長野事業場 
辰野</t>
    </r>
    <r>
      <rPr>
        <vertAlign val="superscript"/>
        <sz val="9"/>
        <rFont val="Noto Sans JP"/>
        <family val="3"/>
        <charset val="128"/>
      </rPr>
      <t>*2</t>
    </r>
    <r>
      <rPr>
        <sz val="9"/>
        <rFont val="Noto Sans JP"/>
        <family val="3"/>
        <charset val="128"/>
      </rPr>
      <t xml:space="preserve">
Nagano Facility Tatsuno</t>
    </r>
    <r>
      <rPr>
        <vertAlign val="superscript"/>
        <sz val="9"/>
        <rFont val="Noto Sans JP"/>
        <family val="3"/>
        <charset val="128"/>
      </rPr>
      <t xml:space="preserve"> *2</t>
    </r>
    <phoneticPr fontId="1"/>
  </si>
  <si>
    <t>長野県上伊那郡
辰野町
Tatsuno-machi, Kamiina-gun, Nagano</t>
    <phoneticPr fontId="1"/>
  </si>
  <si>
    <r>
      <t>長野事業場
伊那</t>
    </r>
    <r>
      <rPr>
        <vertAlign val="superscript"/>
        <sz val="9"/>
        <rFont val="Noto Sans JP"/>
        <family val="3"/>
        <charset val="128"/>
      </rPr>
      <t>*2</t>
    </r>
    <r>
      <rPr>
        <sz val="9"/>
        <rFont val="Noto Sans JP"/>
        <family val="3"/>
        <charset val="128"/>
      </rPr>
      <t xml:space="preserve">
Nagano Facility Ina </t>
    </r>
    <r>
      <rPr>
        <vertAlign val="superscript"/>
        <sz val="9"/>
        <rFont val="Noto Sans JP"/>
        <family val="3"/>
        <charset val="128"/>
      </rPr>
      <t>*2</t>
    </r>
    <phoneticPr fontId="1"/>
  </si>
  <si>
    <t>長野県伊那市
Ina-shi, Nagano</t>
    <phoneticPr fontId="1"/>
  </si>
  <si>
    <r>
      <t>相模原物流センター</t>
    </r>
    <r>
      <rPr>
        <vertAlign val="superscript"/>
        <sz val="9"/>
        <rFont val="Noto Sans JP"/>
        <family val="3"/>
        <charset val="128"/>
      </rPr>
      <t xml:space="preserve">*3
</t>
    </r>
    <r>
      <rPr>
        <sz val="9"/>
        <rFont val="Noto Sans JP"/>
        <family val="3"/>
        <charset val="128"/>
      </rPr>
      <t>Distribution Center Sagamihara</t>
    </r>
    <r>
      <rPr>
        <vertAlign val="superscript"/>
        <sz val="9"/>
        <rFont val="Noto Sans JP"/>
        <family val="3"/>
        <charset val="128"/>
      </rPr>
      <t xml:space="preserve"> *3</t>
    </r>
    <phoneticPr fontId="1"/>
  </si>
  <si>
    <t>神奈川県
相模原市
Sagamihara-shi, Kanagawa</t>
    <phoneticPr fontId="1"/>
  </si>
  <si>
    <t>オリンパスメディカルシステムズ
Olympus Medical Systems</t>
    <phoneticPr fontId="1"/>
  </si>
  <si>
    <t>日の出工場
Hinode Plant</t>
    <phoneticPr fontId="1"/>
  </si>
  <si>
    <t>東京都西多摩郡
日の出町
Hinode-cho, Nishitama-gun, Tokyo</t>
    <phoneticPr fontId="1"/>
  </si>
  <si>
    <t>会津オリンパス
Aizu Olympus</t>
    <phoneticPr fontId="1"/>
  </si>
  <si>
    <t>福島県
会津若松市
Aizu-Wakamatsu-shi, Fukushima</t>
    <phoneticPr fontId="1"/>
  </si>
  <si>
    <t>青森オリンパス
Aomori Olympus</t>
    <phoneticPr fontId="1"/>
  </si>
  <si>
    <t>青森県黒石市
Kuroishi-shi, Aomori</t>
    <phoneticPr fontId="1"/>
  </si>
  <si>
    <t>白河オリンパス
Shirakawa Olympus</t>
  </si>
  <si>
    <t>福島県西白河郡
西郷村
Nishigo-mura, Nishishirakawa-gun, Fukushima</t>
    <phoneticPr fontId="1"/>
  </si>
  <si>
    <t>Olympus Corporation of the Americas</t>
    <phoneticPr fontId="1"/>
  </si>
  <si>
    <t>アメリカ
ペンシルベニア州
Pennsylvania, U.S.A.</t>
    <phoneticPr fontId="1"/>
  </si>
  <si>
    <t>米州
Americas</t>
    <rPh sb="0" eb="1">
      <t>コメ</t>
    </rPh>
    <rPh sb="1" eb="2">
      <t>シュウ</t>
    </rPh>
    <phoneticPr fontId="1"/>
  </si>
  <si>
    <t>Olympus Surgical Technologies America</t>
  </si>
  <si>
    <t>アメリカ
マサチューセッツ州
Massachusetts, U.S.A.</t>
    <phoneticPr fontId="1"/>
  </si>
  <si>
    <t>Olympus Winter &amp; Ibe GmbH</t>
    <phoneticPr fontId="1"/>
  </si>
  <si>
    <t>ドイツ
ハンブルク市
Hamburg, Germany</t>
    <phoneticPr fontId="1"/>
  </si>
  <si>
    <t>欧州・中東
Europe/Middle East</t>
    <phoneticPr fontId="1"/>
  </si>
  <si>
    <t>Olympus Medical Products Czech spol s.r.o.</t>
    <phoneticPr fontId="1"/>
  </si>
  <si>
    <t>チェコ
オロモウツ州
Olomouc, Czech Republic</t>
    <phoneticPr fontId="1"/>
  </si>
  <si>
    <t>Olympus Medical Products Portugal, Unipessoal LDAOMPP</t>
  </si>
  <si>
    <t>KeyMed (Medical &amp; Industrial Equipment) Ltd.</t>
    <phoneticPr fontId="1"/>
  </si>
  <si>
    <t>イギリス
エセックス州
Essex, U.K.</t>
    <phoneticPr fontId="1"/>
  </si>
  <si>
    <t>Algram Group Ltd.</t>
    <phoneticPr fontId="1"/>
  </si>
  <si>
    <t>イギリス
デヴォン州
Devon, U.K.</t>
    <phoneticPr fontId="1"/>
  </si>
  <si>
    <t>Olympus (GuangZhou) Industrial Co., Ltd.</t>
    <phoneticPr fontId="1"/>
  </si>
  <si>
    <t>中国
広東省（広州）
Guangdong, China (Guangzhou)</t>
    <phoneticPr fontId="1"/>
  </si>
  <si>
    <t>アジア・オセアニア
Asia/Oceania</t>
    <phoneticPr fontId="1"/>
  </si>
  <si>
    <t>Olympus Trading (Shanghai) Limited</t>
    <phoneticPr fontId="1"/>
  </si>
  <si>
    <t>中国
上海市
Shanghai, China</t>
    <phoneticPr fontId="1"/>
  </si>
  <si>
    <t>Olympus Vietnam Co.,Ltd.</t>
    <phoneticPr fontId="1"/>
  </si>
  <si>
    <t>ベトナム
ドンナイ省
Dong Nai, Vietnam</t>
    <phoneticPr fontId="1"/>
  </si>
  <si>
    <t>Olympus Australia Pty Ltd</t>
    <phoneticPr fontId="1"/>
  </si>
  <si>
    <t>オーストラリア 
ビクトリア州
Victoria, Australia</t>
    <phoneticPr fontId="1"/>
  </si>
  <si>
    <t xml:space="preserve">*1 オリンパスメディカルシステムズ株式会社を含む　
</t>
    <phoneticPr fontId="1"/>
  </si>
  <si>
    <t>*1 Including Olympus Medical Systems</t>
    <phoneticPr fontId="1"/>
  </si>
  <si>
    <t xml:space="preserve">*2 長野オリンパス株式会社を含む　
</t>
    <phoneticPr fontId="1"/>
  </si>
  <si>
    <t>*2 Including Nagano Olympus</t>
    <phoneticPr fontId="1"/>
  </si>
  <si>
    <t>*3 2022年3月期以前はオリンパスロジテックス株式会社　</t>
    <phoneticPr fontId="1"/>
  </si>
  <si>
    <t>*3 Olympus Logitex was merged into Olympus Corporation on April 1, 2022.</t>
    <phoneticPr fontId="1"/>
  </si>
  <si>
    <t>環境法規制の順守状況　Compliance with Environmental Laws and Regulations</t>
    <rPh sb="2" eb="5">
      <t>ホウキセイ</t>
    </rPh>
    <rPh sb="6" eb="10">
      <t>ジュンシュジョウキョウ</t>
    </rPh>
    <phoneticPr fontId="1"/>
  </si>
  <si>
    <t xml:space="preserve">2022年3月期
FY2022 </t>
    <phoneticPr fontId="1"/>
  </si>
  <si>
    <t>重大な法規制違反・事故の件数
Number of serious accidents or violations of laws and regulations</t>
    <rPh sb="0" eb="2">
      <t>ジュウダイ</t>
    </rPh>
    <rPh sb="3" eb="4">
      <t>ホウ</t>
    </rPh>
    <rPh sb="4" eb="6">
      <t>キセイ</t>
    </rPh>
    <rPh sb="6" eb="8">
      <t>イハン</t>
    </rPh>
    <rPh sb="9" eb="11">
      <t>ジコ</t>
    </rPh>
    <rPh sb="12" eb="14">
      <t>ケンスウ</t>
    </rPh>
    <phoneticPr fontId="1"/>
  </si>
  <si>
    <t>罰金・課徴金の総額（百万円）
Total amount of fines or penalties imposed (million yen)</t>
    <rPh sb="0" eb="2">
      <t>バッキン</t>
    </rPh>
    <rPh sb="3" eb="6">
      <t>カチョウキン</t>
    </rPh>
    <rPh sb="7" eb="9">
      <t>ソウガク</t>
    </rPh>
    <rPh sb="10" eb="13">
      <t>ヒャクマンエン</t>
    </rPh>
    <phoneticPr fontId="1"/>
  </si>
  <si>
    <t>金銭的制裁以外の制裁措置の件数
Number of sanctions other than monetary sanctions imposed</t>
    <rPh sb="0" eb="2">
      <t>キンセン</t>
    </rPh>
    <rPh sb="2" eb="3">
      <t>テキ</t>
    </rPh>
    <rPh sb="3" eb="5">
      <t>セイサイ</t>
    </rPh>
    <rPh sb="5" eb="7">
      <t>イガイ</t>
    </rPh>
    <rPh sb="8" eb="10">
      <t>セイサイ</t>
    </rPh>
    <rPh sb="10" eb="12">
      <t>ソチ</t>
    </rPh>
    <rPh sb="13" eb="15">
      <t>ケンスウ</t>
    </rPh>
    <phoneticPr fontId="1"/>
  </si>
  <si>
    <t>その他の法規制違反・事故の件数
Number of other accidents or violations of laws and regulations</t>
    <rPh sb="2" eb="3">
      <t>タ</t>
    </rPh>
    <rPh sb="4" eb="7">
      <t>ホウキセイ</t>
    </rPh>
    <rPh sb="7" eb="9">
      <t>イハン</t>
    </rPh>
    <rPh sb="10" eb="12">
      <t>ジコ</t>
    </rPh>
    <rPh sb="13" eb="15">
      <t>ケンスウ</t>
    </rPh>
    <phoneticPr fontId="1"/>
  </si>
  <si>
    <t>　＞環境・社会データに関する第三者保証書／算定基準一覧表</t>
    <rPh sb="2" eb="4">
      <t>カンキョウ</t>
    </rPh>
    <rPh sb="5" eb="7">
      <t>シャカイ</t>
    </rPh>
    <rPh sb="11" eb="12">
      <t>カン</t>
    </rPh>
    <rPh sb="14" eb="17">
      <t>ダイサンシャ</t>
    </rPh>
    <rPh sb="17" eb="19">
      <t>ホショウ</t>
    </rPh>
    <rPh sb="19" eb="20">
      <t>ショ</t>
    </rPh>
    <rPh sb="21" eb="25">
      <t>サンテイキジュン</t>
    </rPh>
    <rPh sb="25" eb="28">
      <t>イチランヒョウ</t>
    </rPh>
    <phoneticPr fontId="1"/>
  </si>
  <si>
    <r>
      <t>2026</t>
    </r>
    <r>
      <rPr>
        <sz val="10"/>
        <rFont val="ＭＳ Ｐゴシック"/>
        <family val="3"/>
        <charset val="128"/>
      </rPr>
      <t>年</t>
    </r>
    <r>
      <rPr>
        <sz val="10"/>
        <rFont val="Noto Sans"/>
        <family val="2"/>
      </rPr>
      <t>9</t>
    </r>
    <r>
      <rPr>
        <sz val="10"/>
        <rFont val="ＭＳ Ｐゴシック"/>
        <family val="3"/>
        <charset val="128"/>
      </rPr>
      <t>月</t>
    </r>
    <r>
      <rPr>
        <sz val="10"/>
        <rFont val="Noto Sans"/>
        <family val="2"/>
      </rPr>
      <t>30</t>
    </r>
    <r>
      <rPr>
        <sz val="10"/>
        <rFont val="ＭＳ Ｐゴシック"/>
        <family val="3"/>
        <charset val="128"/>
      </rPr>
      <t>日更新</t>
    </r>
  </si>
  <si>
    <t>*★ indicates data that has received third-party assurance by Ernst &amp; Young ShinNihon LLC.</t>
    <phoneticPr fontId="1"/>
  </si>
  <si>
    <t>　＞Independent Assurance Statement Related to Environmental and Social Data/List of Calculation Standards</t>
    <phoneticPr fontId="1"/>
  </si>
  <si>
    <t>Recycling amounts are calculated by including recycled resources sold as valuable resources, as well as energy recovered through thermal recycling.</t>
    <phoneticPr fontId="1"/>
  </si>
  <si>
    <t xml:space="preserve">ポルトガル
コインブラ市
Coimbra, Portugal
</t>
    <phoneticPr fontId="1"/>
  </si>
  <si>
    <t>主要製品の原材料および部品の調達金額に原単位を乗じて算出（輸送費を含む）
Calculated by multiplying raw materials and parts of leading products by basic unit (including transportation costs)</t>
  </si>
  <si>
    <t>Laws and Regulations</t>
  </si>
  <si>
    <t>化学物質　Chemical Substances</t>
    <phoneticPr fontId="1"/>
  </si>
  <si>
    <t>大気汚染物質　Air Emissions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</si>
</sst>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0.0_ "/>
    <numFmt numFmtId="178" formatCode="#,##0.0"/>
    <numFmt numFmtId="179" formatCode="#,##0_ "/>
    <numFmt numFmtId="180" formatCode="_(* #,##0_);_(* \(#,##0\);_(* &quot;-&quot;??_);_(@_)"/>
    <numFmt numFmtId="181" formatCode="0.000"/>
    <numFmt numFmtId="182" formatCode="0.0%"/>
  </numFmts>
  <fonts count="6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Yu Gothic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8"/>
      <color rgb="FFFF0000"/>
      <name val="Yu Gothic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9"/>
      <color theme="1"/>
      <name val="Noto Sans JP"/>
      <family val="3"/>
      <charset val="128"/>
    </font>
    <font>
      <b/>
      <sz val="16"/>
      <color theme="1"/>
      <name val="Noto Sans JP"/>
      <family val="3"/>
      <charset val="128"/>
    </font>
    <font>
      <sz val="10"/>
      <name val="Noto Sans JP"/>
      <family val="3"/>
      <charset val="128"/>
    </font>
    <font>
      <sz val="14"/>
      <color rgb="FFFF0000"/>
      <name val="Noto Sans JP"/>
      <family val="3"/>
      <charset val="128"/>
    </font>
    <font>
      <sz val="8"/>
      <color theme="1"/>
      <name val="Noto Sans JP"/>
      <family val="3"/>
      <charset val="128"/>
    </font>
    <font>
      <sz val="10"/>
      <color rgb="FFFF0000"/>
      <name val="Noto Sans JP"/>
      <family val="3"/>
      <charset val="128"/>
    </font>
    <font>
      <sz val="8"/>
      <color rgb="FF0000FF"/>
      <name val="Noto Sans JP"/>
      <family val="3"/>
      <charset val="128"/>
    </font>
    <font>
      <b/>
      <sz val="11"/>
      <name val="Noto Sans JP"/>
      <family val="3"/>
      <charset val="128"/>
    </font>
    <font>
      <b/>
      <sz val="11"/>
      <color theme="0"/>
      <name val="Noto Sans JP"/>
      <family val="3"/>
      <charset val="128"/>
    </font>
    <font>
      <sz val="9"/>
      <color rgb="FFFF00FF"/>
      <name val="Noto Sans JP"/>
      <family val="3"/>
      <charset val="128"/>
    </font>
    <font>
      <b/>
      <sz val="9"/>
      <color theme="9" tint="-0.249977111117893"/>
      <name val="Noto Sans JP"/>
      <family val="3"/>
      <charset val="128"/>
    </font>
    <font>
      <b/>
      <sz val="9"/>
      <color theme="1"/>
      <name val="Noto Sans JP"/>
      <family val="3"/>
      <charset val="128"/>
    </font>
    <font>
      <b/>
      <sz val="11"/>
      <color rgb="FF08107B"/>
      <name val="Noto Sans JP"/>
      <family val="3"/>
      <charset val="128"/>
    </font>
    <font>
      <b/>
      <sz val="9"/>
      <color rgb="FF08107B"/>
      <name val="Noto Sans JP"/>
      <family val="3"/>
      <charset val="128"/>
    </font>
    <font>
      <b/>
      <sz val="9"/>
      <color theme="0"/>
      <name val="Noto Sans JP"/>
      <family val="3"/>
      <charset val="128"/>
    </font>
    <font>
      <sz val="9"/>
      <color rgb="FF000000"/>
      <name val="Noto Sans JP"/>
      <family val="3"/>
      <charset val="128"/>
    </font>
    <font>
      <vertAlign val="superscript"/>
      <sz val="9"/>
      <color theme="1"/>
      <name val="Noto Sans JP"/>
      <family val="3"/>
      <charset val="128"/>
    </font>
    <font>
      <sz val="9"/>
      <name val="Noto Sans JP"/>
      <family val="3"/>
      <charset val="128"/>
    </font>
    <font>
      <sz val="9"/>
      <color rgb="FFFF0000"/>
      <name val="Noto Sans JP"/>
      <family val="3"/>
      <charset val="128"/>
    </font>
    <font>
      <sz val="8.5"/>
      <color theme="1"/>
      <name val="Noto Sans JP"/>
      <family val="3"/>
      <charset val="128"/>
    </font>
    <font>
      <sz val="6"/>
      <color theme="1"/>
      <name val="Noto Sans JP"/>
      <family val="3"/>
      <charset val="128"/>
    </font>
    <font>
      <vertAlign val="superscript"/>
      <sz val="9"/>
      <color rgb="FF000000"/>
      <name val="Noto Sans JP"/>
      <family val="3"/>
      <charset val="128"/>
    </font>
    <font>
      <sz val="8"/>
      <color rgb="FF000000"/>
      <name val="Noto Sans JP"/>
      <family val="3"/>
      <charset val="128"/>
    </font>
    <font>
      <sz val="8"/>
      <name val="Noto Sans JP"/>
      <family val="3"/>
      <charset val="128"/>
    </font>
    <font>
      <b/>
      <sz val="11"/>
      <color theme="1"/>
      <name val="Noto Sans JP"/>
      <family val="3"/>
      <charset val="128"/>
    </font>
    <font>
      <b/>
      <sz val="10"/>
      <color rgb="FF08107B"/>
      <name val="Noto Sans JP"/>
      <family val="3"/>
      <charset val="128"/>
    </font>
    <font>
      <sz val="9"/>
      <color rgb="FF08107B"/>
      <name val="Noto Sans JP"/>
      <family val="3"/>
      <charset val="128"/>
    </font>
    <font>
      <vertAlign val="subscript"/>
      <sz val="9"/>
      <color rgb="FF000000"/>
      <name val="Noto Sans JP"/>
      <family val="3"/>
      <charset val="128"/>
    </font>
    <font>
      <sz val="11"/>
      <color theme="1"/>
      <name val="Noto Sans JP"/>
      <family val="3"/>
      <charset val="128"/>
    </font>
    <font>
      <vertAlign val="subscript"/>
      <sz val="9"/>
      <color theme="1"/>
      <name val="Noto Sans JP"/>
      <family val="3"/>
      <charset val="128"/>
    </font>
    <font>
      <sz val="16"/>
      <color theme="1"/>
      <name val="Noto Sans JP"/>
      <family val="3"/>
      <charset val="128"/>
    </font>
    <font>
      <sz val="9"/>
      <color theme="0"/>
      <name val="Noto Sans JP"/>
      <family val="3"/>
      <charset val="128"/>
    </font>
    <font>
      <b/>
      <sz val="8"/>
      <color rgb="FF000000"/>
      <name val="Noto Sans JP"/>
      <family val="3"/>
      <charset val="128"/>
    </font>
    <font>
      <b/>
      <vertAlign val="subscript"/>
      <sz val="8"/>
      <color rgb="FF000000"/>
      <name val="Noto Sans JP"/>
      <family val="3"/>
      <charset val="128"/>
    </font>
    <font>
      <vertAlign val="subscript"/>
      <sz val="8"/>
      <color rgb="FF000000"/>
      <name val="Noto Sans JP"/>
      <family val="3"/>
      <charset val="128"/>
    </font>
    <font>
      <sz val="7.5"/>
      <name val="Noto Sans JP"/>
      <family val="3"/>
      <charset val="128"/>
    </font>
    <font>
      <b/>
      <vertAlign val="subscript"/>
      <sz val="9"/>
      <color theme="0"/>
      <name val="Noto Sans JP"/>
      <family val="3"/>
      <charset val="128"/>
    </font>
    <font>
      <b/>
      <vertAlign val="superscript"/>
      <sz val="9"/>
      <color theme="0"/>
      <name val="Noto Sans JP"/>
      <family val="3"/>
      <charset val="128"/>
    </font>
    <font>
      <vertAlign val="superscript"/>
      <sz val="9"/>
      <name val="Noto Sans JP"/>
      <family val="3"/>
      <charset val="128"/>
    </font>
    <font>
      <b/>
      <sz val="9"/>
      <color rgb="FFFFFFFF"/>
      <name val="Noto Sans JP"/>
      <family val="3"/>
      <charset val="128"/>
    </font>
    <font>
      <sz val="10"/>
      <color theme="1"/>
      <name val="Noto Sans JP"/>
      <family val="3"/>
      <charset val="128"/>
    </font>
    <font>
      <b/>
      <sz val="9"/>
      <color rgb="FFFF0000"/>
      <name val="Noto Sans JP"/>
      <family val="3"/>
      <charset val="128"/>
    </font>
    <font>
      <sz val="10"/>
      <color rgb="FFFF0000"/>
      <name val="Noto Sans"/>
      <family val="2"/>
    </font>
    <font>
      <sz val="9"/>
      <name val="Noto Sans"/>
      <family val="2"/>
    </font>
    <font>
      <sz val="8"/>
      <color rgb="FFFF0000"/>
      <name val="Noto Sans JP"/>
      <family val="3"/>
      <charset val="128"/>
    </font>
    <font>
      <b/>
      <vertAlign val="subscript"/>
      <sz val="11"/>
      <color rgb="FF08107B"/>
      <name val="Noto Sans JP"/>
      <family val="3"/>
      <charset val="128"/>
    </font>
    <font>
      <sz val="9"/>
      <name val="Noto Sans JP"/>
      <family val="3"/>
    </font>
    <font>
      <sz val="8"/>
      <color theme="1"/>
      <name val="Noto Sans JP"/>
      <family val="3"/>
    </font>
    <font>
      <sz val="9"/>
      <color theme="1"/>
      <name val="Noto Sans JP"/>
      <family val="3"/>
    </font>
    <font>
      <sz val="10"/>
      <color rgb="FF000000"/>
      <name val="游ゴシック"/>
      <family val="3"/>
    </font>
    <font>
      <sz val="9"/>
      <color rgb="FF000000"/>
      <name val="Noto Sans JP"/>
      <family val="3"/>
    </font>
    <font>
      <b/>
      <sz val="9"/>
      <color theme="0"/>
      <name val="Noto Sans"/>
      <family val="2"/>
    </font>
    <font>
      <sz val="10"/>
      <name val="Noto Sans"/>
      <family val="2"/>
    </font>
    <font>
      <sz val="10"/>
      <name val="ＭＳ Ｐゴシック"/>
      <family val="3"/>
      <charset val="128"/>
    </font>
    <font>
      <u/>
      <sz val="8"/>
      <color theme="10"/>
      <name val="Noto Sans JP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107B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08107B"/>
        <bgColor rgb="FF000000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rgb="FF000000"/>
      </bottom>
      <diagonal/>
    </border>
    <border>
      <left/>
      <right style="thin">
        <color theme="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theme="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/>
      <top style="thin">
        <color rgb="FF000000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theme="0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theme="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hair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indexed="64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rgb="FF000000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484">
    <xf numFmtId="0" fontId="0" fillId="0" borderId="0" xfId="0">
      <alignment vertical="center"/>
    </xf>
    <xf numFmtId="0" fontId="7" fillId="3" borderId="0" xfId="0" applyFont="1" applyFill="1">
      <alignment vertical="center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/>
    <xf numFmtId="0" fontId="9" fillId="3" borderId="0" xfId="0" applyFont="1" applyFill="1" applyAlignment="1">
      <alignment horizontal="right"/>
    </xf>
    <xf numFmtId="0" fontId="10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/>
    </xf>
    <xf numFmtId="0" fontId="12" fillId="3" borderId="0" xfId="0" applyFont="1" applyFill="1">
      <alignment vertical="center"/>
    </xf>
    <xf numFmtId="0" fontId="11" fillId="3" borderId="0" xfId="0" applyFont="1" applyFill="1" applyAlignment="1">
      <alignment horizontal="left" vertical="top"/>
    </xf>
    <xf numFmtId="0" fontId="13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15" fillId="4" borderId="0" xfId="0" applyFont="1" applyFill="1">
      <alignment vertical="center"/>
    </xf>
    <xf numFmtId="0" fontId="16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8" fillId="3" borderId="0" xfId="0" applyFont="1" applyFill="1">
      <alignment vertical="center"/>
    </xf>
    <xf numFmtId="0" fontId="19" fillId="3" borderId="0" xfId="0" applyFont="1" applyFill="1" applyAlignment="1">
      <alignment horizontal="left"/>
    </xf>
    <xf numFmtId="0" fontId="19" fillId="4" borderId="0" xfId="0" applyFont="1" applyFill="1" applyAlignment="1">
      <alignment horizontal="left" vertical="top"/>
    </xf>
    <xf numFmtId="0" fontId="20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21" fillId="4" borderId="1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/>
    </xf>
    <xf numFmtId="9" fontId="7" fillId="3" borderId="0" xfId="3" applyFont="1" applyFill="1" applyAlignment="1">
      <alignment horizontal="center" vertical="center"/>
    </xf>
    <xf numFmtId="2" fontId="7" fillId="3" borderId="0" xfId="0" applyNumberFormat="1" applyFont="1" applyFill="1">
      <alignment vertical="center"/>
    </xf>
    <xf numFmtId="177" fontId="7" fillId="3" borderId="0" xfId="0" applyNumberFormat="1" applyFont="1" applyFill="1">
      <alignment vertical="center"/>
    </xf>
    <xf numFmtId="0" fontId="7" fillId="3" borderId="8" xfId="0" applyFont="1" applyFill="1" applyBorder="1">
      <alignment vertical="center"/>
    </xf>
    <xf numFmtId="1" fontId="7" fillId="3" borderId="0" xfId="0" applyNumberFormat="1" applyFont="1" applyFill="1">
      <alignment vertical="center"/>
    </xf>
    <xf numFmtId="0" fontId="7" fillId="3" borderId="7" xfId="0" applyFont="1" applyFill="1" applyBorder="1">
      <alignment vertical="center"/>
    </xf>
    <xf numFmtId="0" fontId="7" fillId="3" borderId="0" xfId="0" applyFont="1" applyFill="1" applyAlignment="1">
      <alignment horizontal="right" vertical="center" wrapText="1"/>
    </xf>
    <xf numFmtId="0" fontId="25" fillId="3" borderId="0" xfId="0" applyFont="1" applyFill="1" applyAlignment="1">
      <alignment horizontal="left" vertical="center" wrapText="1"/>
    </xf>
    <xf numFmtId="0" fontId="11" fillId="2" borderId="44" xfId="0" applyFont="1" applyFill="1" applyBorder="1" applyAlignment="1">
      <alignment horizontal="right" vertical="center" wrapText="1"/>
    </xf>
    <xf numFmtId="0" fontId="7" fillId="3" borderId="0" xfId="0" applyFont="1" applyFill="1" applyAlignment="1">
      <alignment horizontal="right" vertical="center"/>
    </xf>
    <xf numFmtId="176" fontId="7" fillId="3" borderId="0" xfId="0" applyNumberFormat="1" applyFont="1" applyFill="1">
      <alignment vertical="center"/>
    </xf>
    <xf numFmtId="0" fontId="22" fillId="3" borderId="0" xfId="0" applyFont="1" applyFill="1" applyAlignment="1">
      <alignment horizontal="center" vertical="center"/>
    </xf>
    <xf numFmtId="0" fontId="7" fillId="3" borderId="10" xfId="0" applyFont="1" applyFill="1" applyBorder="1">
      <alignment vertical="center"/>
    </xf>
    <xf numFmtId="2" fontId="24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9" fillId="3" borderId="0" xfId="0" applyFont="1" applyFill="1" applyAlignment="1">
      <alignment horizontal="left" vertical="center"/>
    </xf>
    <xf numFmtId="0" fontId="25" fillId="3" borderId="0" xfId="0" applyFont="1" applyFill="1">
      <alignment vertical="center"/>
    </xf>
    <xf numFmtId="0" fontId="31" fillId="3" borderId="0" xfId="0" applyFont="1" applyFill="1">
      <alignment vertical="center"/>
    </xf>
    <xf numFmtId="177" fontId="17" fillId="3" borderId="0" xfId="0" applyNumberFormat="1" applyFont="1" applyFill="1">
      <alignment vertical="center"/>
    </xf>
    <xf numFmtId="0" fontId="33" fillId="4" borderId="0" xfId="0" applyFont="1" applyFill="1" applyAlignment="1">
      <alignment horizontal="center" vertical="center"/>
    </xf>
    <xf numFmtId="3" fontId="7" fillId="3" borderId="0" xfId="0" applyNumberFormat="1" applyFont="1" applyFill="1" applyAlignment="1">
      <alignment horizontal="center" vertical="center"/>
    </xf>
    <xf numFmtId="182" fontId="7" fillId="3" borderId="0" xfId="3" applyNumberFormat="1" applyFont="1" applyFill="1" applyAlignment="1">
      <alignment horizontal="center" vertical="center"/>
    </xf>
    <xf numFmtId="178" fontId="7" fillId="3" borderId="0" xfId="0" applyNumberFormat="1" applyFont="1" applyFill="1" applyAlignment="1">
      <alignment horizontal="center" vertical="center"/>
    </xf>
    <xf numFmtId="2" fontId="25" fillId="3" borderId="0" xfId="0" applyNumberFormat="1" applyFont="1" applyFill="1" applyAlignment="1">
      <alignment horizontal="left" vertical="center"/>
    </xf>
    <xf numFmtId="3" fontId="24" fillId="3" borderId="29" xfId="0" applyNumberFormat="1" applyFont="1" applyFill="1" applyBorder="1" applyAlignment="1">
      <alignment horizontal="right" vertical="center"/>
    </xf>
    <xf numFmtId="3" fontId="24" fillId="3" borderId="30" xfId="0" applyNumberFormat="1" applyFont="1" applyFill="1" applyBorder="1" applyAlignment="1">
      <alignment horizontal="right" vertical="center"/>
    </xf>
    <xf numFmtId="2" fontId="24" fillId="3" borderId="0" xfId="0" applyNumberFormat="1" applyFont="1" applyFill="1" applyAlignment="1">
      <alignment horizontal="left" vertical="center"/>
    </xf>
    <xf numFmtId="0" fontId="24" fillId="3" borderId="29" xfId="0" applyFont="1" applyFill="1" applyBorder="1" applyAlignment="1">
      <alignment horizontal="right" vertical="center"/>
    </xf>
    <xf numFmtId="0" fontId="24" fillId="3" borderId="30" xfId="0" applyFont="1" applyFill="1" applyBorder="1" applyAlignment="1">
      <alignment horizontal="right" vertical="center"/>
    </xf>
    <xf numFmtId="1" fontId="24" fillId="3" borderId="11" xfId="0" applyNumberFormat="1" applyFont="1" applyFill="1" applyBorder="1" applyAlignment="1">
      <alignment horizontal="right" vertical="center"/>
    </xf>
    <xf numFmtId="181" fontId="7" fillId="3" borderId="0" xfId="0" applyNumberFormat="1" applyFont="1" applyFill="1" applyAlignment="1">
      <alignment horizontal="center" vertical="center"/>
    </xf>
    <xf numFmtId="4" fontId="7" fillId="3" borderId="0" xfId="0" applyNumberFormat="1" applyFont="1" applyFill="1" applyAlignment="1">
      <alignment horizontal="right" vertical="center"/>
    </xf>
    <xf numFmtId="0" fontId="9" fillId="3" borderId="0" xfId="0" applyFont="1" applyFill="1" applyAlignment="1"/>
    <xf numFmtId="0" fontId="37" fillId="3" borderId="0" xfId="0" applyFont="1" applyFill="1" applyAlignment="1">
      <alignment horizontal="left" vertical="center"/>
    </xf>
    <xf numFmtId="0" fontId="7" fillId="3" borderId="0" xfId="0" applyFont="1" applyFill="1" applyAlignment="1">
      <alignment wrapText="1"/>
    </xf>
    <xf numFmtId="0" fontId="19" fillId="3" borderId="2" xfId="0" applyFont="1" applyFill="1" applyBorder="1" applyAlignment="1">
      <alignment horizontal="left" vertical="center"/>
    </xf>
    <xf numFmtId="0" fontId="19" fillId="3" borderId="2" xfId="0" applyFont="1" applyFill="1" applyBorder="1">
      <alignment vertical="center"/>
    </xf>
    <xf numFmtId="0" fontId="19" fillId="3" borderId="0" xfId="0" applyFont="1" applyFill="1">
      <alignment vertical="center"/>
    </xf>
    <xf numFmtId="0" fontId="38" fillId="4" borderId="9" xfId="0" applyFont="1" applyFill="1" applyBorder="1" applyAlignment="1">
      <alignment horizontal="left" vertical="center"/>
    </xf>
    <xf numFmtId="0" fontId="21" fillId="4" borderId="17" xfId="0" applyFont="1" applyFill="1" applyBorder="1" applyAlignment="1">
      <alignment horizontal="center" vertical="center" wrapText="1" shrinkToFit="1"/>
    </xf>
    <xf numFmtId="0" fontId="21" fillId="4" borderId="37" xfId="0" applyFont="1" applyFill="1" applyBorder="1" applyAlignment="1">
      <alignment horizontal="center" vertical="center" wrapText="1" shrinkToFit="1"/>
    </xf>
    <xf numFmtId="0" fontId="21" fillId="4" borderId="57" xfId="0" applyFont="1" applyFill="1" applyBorder="1" applyAlignment="1">
      <alignment horizontal="center" vertical="center" wrapText="1" shrinkToFit="1"/>
    </xf>
    <xf numFmtId="0" fontId="21" fillId="4" borderId="45" xfId="0" applyFont="1" applyFill="1" applyBorder="1" applyAlignment="1">
      <alignment horizontal="center" vertical="center" wrapText="1" shrinkToFit="1"/>
    </xf>
    <xf numFmtId="3" fontId="7" fillId="3" borderId="0" xfId="0" applyNumberFormat="1" applyFont="1" applyFill="1">
      <alignment vertical="center"/>
    </xf>
    <xf numFmtId="4" fontId="7" fillId="3" borderId="0" xfId="0" applyNumberFormat="1" applyFont="1" applyFill="1">
      <alignment vertical="center"/>
    </xf>
    <xf numFmtId="1" fontId="7" fillId="3" borderId="0" xfId="0" applyNumberFormat="1" applyFont="1" applyFill="1" applyAlignment="1">
      <alignment horizontal="center" vertical="center"/>
    </xf>
    <xf numFmtId="0" fontId="7" fillId="2" borderId="15" xfId="0" applyFont="1" applyFill="1" applyBorder="1" applyAlignment="1">
      <alignment horizontal="left" vertical="center" wrapText="1"/>
    </xf>
    <xf numFmtId="38" fontId="7" fillId="3" borderId="0" xfId="2" applyFont="1" applyFill="1" applyAlignment="1">
      <alignment horizontal="right"/>
    </xf>
    <xf numFmtId="38" fontId="7" fillId="3" borderId="0" xfId="2" applyFont="1" applyFill="1" applyAlignment="1">
      <alignment horizontal="center"/>
    </xf>
    <xf numFmtId="38" fontId="7" fillId="3" borderId="0" xfId="2" applyFont="1" applyFill="1">
      <alignment vertical="center"/>
    </xf>
    <xf numFmtId="38" fontId="25" fillId="3" borderId="0" xfId="0" applyNumberFormat="1" applyFont="1" applyFill="1" applyAlignment="1">
      <alignment horizontal="right"/>
    </xf>
    <xf numFmtId="38" fontId="25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right"/>
    </xf>
    <xf numFmtId="38" fontId="7" fillId="3" borderId="0" xfId="2" applyFont="1" applyFill="1" applyAlignment="1">
      <alignment horizontal="center" vertical="center"/>
    </xf>
    <xf numFmtId="3" fontId="25" fillId="3" borderId="0" xfId="0" applyNumberFormat="1" applyFont="1" applyFill="1">
      <alignment vertical="center"/>
    </xf>
    <xf numFmtId="3" fontId="25" fillId="3" borderId="0" xfId="0" applyNumberFormat="1" applyFont="1" applyFill="1" applyAlignment="1">
      <alignment horizontal="center" vertical="center"/>
    </xf>
    <xf numFmtId="180" fontId="24" fillId="3" borderId="14" xfId="0" applyNumberFormat="1" applyFont="1" applyFill="1" applyBorder="1">
      <alignment vertical="center"/>
    </xf>
    <xf numFmtId="180" fontId="24" fillId="3" borderId="62" xfId="0" applyNumberFormat="1" applyFont="1" applyFill="1" applyBorder="1">
      <alignment vertical="center"/>
    </xf>
    <xf numFmtId="0" fontId="7" fillId="2" borderId="14" xfId="0" applyFont="1" applyFill="1" applyBorder="1" applyAlignment="1">
      <alignment horizontal="left" vertical="center" wrapText="1"/>
    </xf>
    <xf numFmtId="180" fontId="24" fillId="3" borderId="21" xfId="2" applyNumberFormat="1" applyFont="1" applyFill="1" applyBorder="1" applyAlignment="1">
      <alignment vertical="center"/>
    </xf>
    <xf numFmtId="180" fontId="24" fillId="3" borderId="53" xfId="2" applyNumberFormat="1" applyFont="1" applyFill="1" applyBorder="1" applyAlignment="1">
      <alignment vertical="center"/>
    </xf>
    <xf numFmtId="180" fontId="24" fillId="0" borderId="58" xfId="0" applyNumberFormat="1" applyFont="1" applyBorder="1" applyAlignment="1">
      <alignment horizontal="right" vertical="center"/>
    </xf>
    <xf numFmtId="180" fontId="24" fillId="0" borderId="59" xfId="0" applyNumberFormat="1" applyFont="1" applyBorder="1" applyAlignment="1">
      <alignment horizontal="right" vertical="center"/>
    </xf>
    <xf numFmtId="180" fontId="24" fillId="0" borderId="40" xfId="0" applyNumberFormat="1" applyFont="1" applyBorder="1" applyAlignment="1">
      <alignment horizontal="right" vertical="center"/>
    </xf>
    <xf numFmtId="3" fontId="25" fillId="3" borderId="0" xfId="0" applyNumberFormat="1" applyFont="1" applyFill="1" applyAlignment="1">
      <alignment horizontal="right" vertical="center"/>
    </xf>
    <xf numFmtId="0" fontId="21" fillId="4" borderId="18" xfId="0" applyFont="1" applyFill="1" applyBorder="1" applyAlignment="1">
      <alignment horizontal="center" vertical="center" wrapText="1" shrinkToFit="1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/>
    <xf numFmtId="0" fontId="17" fillId="3" borderId="0" xfId="0" applyFont="1" applyFill="1" applyAlignment="1">
      <alignment horizontal="left"/>
    </xf>
    <xf numFmtId="0" fontId="22" fillId="3" borderId="30" xfId="0" applyFont="1" applyFill="1" applyBorder="1" applyAlignment="1">
      <alignment horizontal="right" vertical="center"/>
    </xf>
    <xf numFmtId="38" fontId="24" fillId="3" borderId="0" xfId="2" applyFont="1" applyFill="1" applyAlignment="1">
      <alignment horizontal="center" vertical="center"/>
    </xf>
    <xf numFmtId="3" fontId="24" fillId="3" borderId="9" xfId="0" applyNumberFormat="1" applyFont="1" applyFill="1" applyBorder="1" applyAlignment="1">
      <alignment horizontal="right" vertical="center"/>
    </xf>
    <xf numFmtId="3" fontId="24" fillId="3" borderId="14" xfId="0" applyNumberFormat="1" applyFont="1" applyFill="1" applyBorder="1" applyAlignment="1">
      <alignment horizontal="right" vertical="center"/>
    </xf>
    <xf numFmtId="3" fontId="24" fillId="3" borderId="33" xfId="0" applyNumberFormat="1" applyFont="1" applyFill="1" applyBorder="1" applyAlignment="1">
      <alignment horizontal="right" vertical="center"/>
    </xf>
    <xf numFmtId="3" fontId="24" fillId="3" borderId="20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4" fontId="25" fillId="3" borderId="0" xfId="0" applyNumberFormat="1" applyFont="1" applyFill="1">
      <alignment vertical="center"/>
    </xf>
    <xf numFmtId="4" fontId="7" fillId="3" borderId="41" xfId="0" applyNumberFormat="1" applyFont="1" applyFill="1" applyBorder="1">
      <alignment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25" xfId="0" applyFont="1" applyFill="1" applyBorder="1" applyAlignment="1">
      <alignment horizontal="left" vertical="center"/>
    </xf>
    <xf numFmtId="0" fontId="21" fillId="4" borderId="50" xfId="0" applyFont="1" applyFill="1" applyBorder="1" applyAlignment="1">
      <alignment horizontal="center" vertical="center" wrapText="1" shrinkToFit="1"/>
    </xf>
    <xf numFmtId="3" fontId="7" fillId="3" borderId="9" xfId="0" applyNumberFormat="1" applyFont="1" applyFill="1" applyBorder="1" applyAlignment="1">
      <alignment horizontal="right" vertical="center"/>
    </xf>
    <xf numFmtId="0" fontId="7" fillId="3" borderId="11" xfId="0" applyFont="1" applyFill="1" applyBorder="1">
      <alignment vertical="center"/>
    </xf>
    <xf numFmtId="180" fontId="24" fillId="3" borderId="40" xfId="0" applyNumberFormat="1" applyFont="1" applyFill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9" xfId="0" applyNumberFormat="1" applyFont="1" applyBorder="1">
      <alignment vertical="center"/>
    </xf>
    <xf numFmtId="0" fontId="7" fillId="3" borderId="42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 vertical="center"/>
    </xf>
    <xf numFmtId="0" fontId="7" fillId="3" borderId="3" xfId="0" applyFont="1" applyFill="1" applyBorder="1">
      <alignment vertical="center"/>
    </xf>
    <xf numFmtId="0" fontId="24" fillId="3" borderId="42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left"/>
    </xf>
    <xf numFmtId="0" fontId="21" fillId="4" borderId="5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right" vertical="center"/>
    </xf>
    <xf numFmtId="0" fontId="24" fillId="3" borderId="9" xfId="0" applyFont="1" applyFill="1" applyBorder="1" applyAlignment="1">
      <alignment horizontal="right" vertical="center"/>
    </xf>
    <xf numFmtId="2" fontId="7" fillId="3" borderId="0" xfId="0" applyNumberFormat="1" applyFont="1" applyFill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24" fillId="3" borderId="0" xfId="0" applyFont="1" applyFill="1" applyAlignment="1">
      <alignment horizontal="left"/>
    </xf>
    <xf numFmtId="0" fontId="9" fillId="3" borderId="1" xfId="0" applyFont="1" applyFill="1" applyBorder="1">
      <alignment vertical="center"/>
    </xf>
    <xf numFmtId="3" fontId="7" fillId="0" borderId="1" xfId="0" applyNumberFormat="1" applyFont="1" applyBorder="1" applyAlignment="1">
      <alignment horizontal="right" vertical="center"/>
    </xf>
    <xf numFmtId="38" fontId="7" fillId="3" borderId="0" xfId="0" applyNumberFormat="1" applyFont="1" applyFill="1" applyAlignment="1">
      <alignment horizontal="right" vertical="center"/>
    </xf>
    <xf numFmtId="0" fontId="21" fillId="4" borderId="45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7" borderId="45" xfId="0" applyFont="1" applyFill="1" applyBorder="1" applyAlignment="1">
      <alignment horizontal="center" vertical="center" wrapText="1"/>
    </xf>
    <xf numFmtId="38" fontId="21" fillId="4" borderId="45" xfId="0" applyNumberFormat="1" applyFont="1" applyFill="1" applyBorder="1" applyAlignment="1">
      <alignment horizontal="center" vertical="center" wrapText="1" shrinkToFit="1"/>
    </xf>
    <xf numFmtId="38" fontId="21" fillId="4" borderId="34" xfId="0" applyNumberFormat="1" applyFont="1" applyFill="1" applyBorder="1" applyAlignment="1">
      <alignment horizontal="center" vertical="center" wrapText="1" shrinkToFit="1"/>
    </xf>
    <xf numFmtId="0" fontId="24" fillId="3" borderId="5" xfId="0" applyFont="1" applyFill="1" applyBorder="1" applyAlignment="1">
      <alignment horizontal="right" vertical="center"/>
    </xf>
    <xf numFmtId="9" fontId="7" fillId="3" borderId="0" xfId="3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30" fillId="3" borderId="4" xfId="0" applyFont="1" applyFill="1" applyBorder="1" applyAlignment="1">
      <alignment vertical="top"/>
    </xf>
    <xf numFmtId="0" fontId="30" fillId="3" borderId="4" xfId="0" applyFont="1" applyFill="1" applyBorder="1" applyAlignment="1">
      <alignment vertical="top" wrapText="1"/>
    </xf>
    <xf numFmtId="0" fontId="11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vertical="top" shrinkToFit="1"/>
    </xf>
    <xf numFmtId="0" fontId="7" fillId="3" borderId="0" xfId="0" applyFont="1" applyFill="1" applyAlignment="1">
      <alignment horizontal="center" vertical="top"/>
    </xf>
    <xf numFmtId="0" fontId="30" fillId="3" borderId="0" xfId="0" applyFont="1" applyFill="1" applyAlignment="1">
      <alignment vertical="top"/>
    </xf>
    <xf numFmtId="0" fontId="30" fillId="3" borderId="0" xfId="0" applyFont="1" applyFill="1" applyAlignment="1">
      <alignment vertical="top" wrapText="1"/>
    </xf>
    <xf numFmtId="0" fontId="16" fillId="3" borderId="0" xfId="0" applyFont="1" applyFill="1" applyAlignment="1">
      <alignment horizontal="left" vertical="top"/>
    </xf>
    <xf numFmtId="0" fontId="19" fillId="3" borderId="0" xfId="0" applyFont="1" applyFill="1" applyAlignment="1">
      <alignment horizontal="left" vertical="center"/>
    </xf>
    <xf numFmtId="3" fontId="24" fillId="3" borderId="1" xfId="0" applyNumberFormat="1" applyFont="1" applyFill="1" applyBorder="1" applyAlignment="1">
      <alignment horizontal="right" vertical="center"/>
    </xf>
    <xf numFmtId="0" fontId="46" fillId="4" borderId="18" xfId="0" applyFont="1" applyFill="1" applyBorder="1" applyAlignment="1">
      <alignment horizontal="center" vertical="center" wrapText="1" shrinkToFit="1"/>
    </xf>
    <xf numFmtId="0" fontId="46" fillId="4" borderId="45" xfId="0" applyFont="1" applyFill="1" applyBorder="1" applyAlignment="1">
      <alignment horizontal="center" vertical="center" wrapText="1" shrinkToFit="1"/>
    </xf>
    <xf numFmtId="0" fontId="21" fillId="4" borderId="38" xfId="0" applyFont="1" applyFill="1" applyBorder="1" applyAlignment="1">
      <alignment horizontal="center" vertical="center" wrapText="1" shrinkToFit="1"/>
    </xf>
    <xf numFmtId="0" fontId="47" fillId="0" borderId="1" xfId="0" applyFont="1" applyBorder="1">
      <alignment vertical="center"/>
    </xf>
    <xf numFmtId="0" fontId="47" fillId="0" borderId="11" xfId="0" applyFont="1" applyBorder="1">
      <alignment vertical="center"/>
    </xf>
    <xf numFmtId="0" fontId="9" fillId="3" borderId="5" xfId="0" applyFont="1" applyFill="1" applyBorder="1">
      <alignment vertical="center"/>
    </xf>
    <xf numFmtId="0" fontId="49" fillId="3" borderId="0" xfId="0" applyFont="1" applyFill="1" applyAlignment="1">
      <alignment horizontal="right"/>
    </xf>
    <xf numFmtId="0" fontId="50" fillId="3" borderId="1" xfId="0" applyFont="1" applyFill="1" applyBorder="1" applyAlignment="1">
      <alignment horizontal="right" vertical="center"/>
    </xf>
    <xf numFmtId="0" fontId="21" fillId="2" borderId="8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left" vertical="top" wrapText="1"/>
    </xf>
    <xf numFmtId="0" fontId="11" fillId="3" borderId="0" xfId="0" applyFont="1" applyFill="1" applyAlignment="1">
      <alignment horizontal="left"/>
    </xf>
    <xf numFmtId="0" fontId="21" fillId="4" borderId="19" xfId="0" applyFont="1" applyFill="1" applyBorder="1" applyAlignment="1">
      <alignment horizontal="center" vertical="center" wrapText="1" shrinkToFit="1"/>
    </xf>
    <xf numFmtId="0" fontId="24" fillId="3" borderId="0" xfId="0" applyFont="1" applyFill="1" applyAlignment="1">
      <alignment horizontal="right" vertical="center"/>
    </xf>
    <xf numFmtId="0" fontId="21" fillId="4" borderId="63" xfId="0" applyFont="1" applyFill="1" applyBorder="1" applyAlignment="1">
      <alignment horizontal="center" vertical="center" wrapText="1" shrinkToFit="1"/>
    </xf>
    <xf numFmtId="180" fontId="24" fillId="3" borderId="64" xfId="0" applyNumberFormat="1" applyFont="1" applyFill="1" applyBorder="1" applyAlignment="1">
      <alignment horizontal="right" vertical="center"/>
    </xf>
    <xf numFmtId="0" fontId="24" fillId="3" borderId="65" xfId="0" applyFont="1" applyFill="1" applyBorder="1" applyAlignment="1">
      <alignment horizontal="right" vertical="center"/>
    </xf>
    <xf numFmtId="0" fontId="7" fillId="3" borderId="65" xfId="0" applyFont="1" applyFill="1" applyBorder="1" applyAlignment="1">
      <alignment horizontal="right" vertical="center"/>
    </xf>
    <xf numFmtId="0" fontId="48" fillId="0" borderId="0" xfId="0" applyFont="1" applyAlignment="1">
      <alignment horizontal="center" vertical="center" shrinkToFit="1"/>
    </xf>
    <xf numFmtId="0" fontId="51" fillId="0" borderId="0" xfId="0" applyFont="1" applyAlignment="1">
      <alignment horizontal="left" vertical="top"/>
    </xf>
    <xf numFmtId="0" fontId="38" fillId="4" borderId="66" xfId="0" applyFont="1" applyFill="1" applyBorder="1" applyAlignment="1">
      <alignment horizontal="center" vertical="center" wrapText="1" shrinkToFit="1"/>
    </xf>
    <xf numFmtId="0" fontId="24" fillId="3" borderId="28" xfId="0" applyFont="1" applyFill="1" applyBorder="1" applyAlignment="1">
      <alignment horizontal="right" vertical="center"/>
    </xf>
    <xf numFmtId="0" fontId="48" fillId="0" borderId="7" xfId="0" applyFont="1" applyBorder="1" applyAlignment="1">
      <alignment horizontal="center" vertical="center" shrinkToFit="1"/>
    </xf>
    <xf numFmtId="0" fontId="21" fillId="4" borderId="32" xfId="0" applyFont="1" applyFill="1" applyBorder="1" applyAlignment="1">
      <alignment horizontal="center" vertical="center" wrapText="1" shrinkToFit="1"/>
    </xf>
    <xf numFmtId="0" fontId="48" fillId="4" borderId="48" xfId="0" applyFont="1" applyFill="1" applyBorder="1" applyAlignment="1">
      <alignment horizontal="center" vertical="center" wrapText="1" shrinkToFit="1"/>
    </xf>
    <xf numFmtId="0" fontId="21" fillId="4" borderId="69" xfId="0" applyFont="1" applyFill="1" applyBorder="1" applyAlignment="1">
      <alignment horizontal="center" vertical="center" shrinkToFit="1"/>
    </xf>
    <xf numFmtId="0" fontId="21" fillId="4" borderId="48" xfId="0" applyFont="1" applyFill="1" applyBorder="1" applyAlignment="1">
      <alignment horizontal="center" vertical="center" shrinkToFit="1"/>
    </xf>
    <xf numFmtId="0" fontId="48" fillId="3" borderId="34" xfId="0" applyFont="1" applyFill="1" applyBorder="1" applyAlignment="1">
      <alignment horizontal="center" vertical="center" shrinkToFit="1"/>
    </xf>
    <xf numFmtId="0" fontId="48" fillId="3" borderId="7" xfId="0" applyFont="1" applyFill="1" applyBorder="1" applyAlignment="1">
      <alignment horizontal="center" vertical="center" shrinkToFit="1"/>
    </xf>
    <xf numFmtId="0" fontId="21" fillId="4" borderId="70" xfId="0" applyFont="1" applyFill="1" applyBorder="1" applyAlignment="1">
      <alignment horizontal="center" vertical="center" wrapText="1" shrinkToFit="1"/>
    </xf>
    <xf numFmtId="180" fontId="24" fillId="3" borderId="12" xfId="0" applyNumberFormat="1" applyFont="1" applyFill="1" applyBorder="1">
      <alignment vertical="center"/>
    </xf>
    <xf numFmtId="180" fontId="24" fillId="3" borderId="72" xfId="2" applyNumberFormat="1" applyFont="1" applyFill="1" applyBorder="1" applyAlignment="1">
      <alignment vertical="center"/>
    </xf>
    <xf numFmtId="180" fontId="24" fillId="0" borderId="73" xfId="0" applyNumberFormat="1" applyFont="1" applyBorder="1" applyAlignment="1">
      <alignment horizontal="right" vertical="center"/>
    </xf>
    <xf numFmtId="3" fontId="53" fillId="3" borderId="20" xfId="0" applyNumberFormat="1" applyFont="1" applyFill="1" applyBorder="1" applyAlignment="1">
      <alignment horizontal="right" vertical="center"/>
    </xf>
    <xf numFmtId="3" fontId="53" fillId="3" borderId="3" xfId="0" applyNumberFormat="1" applyFont="1" applyFill="1" applyBorder="1" applyAlignment="1">
      <alignment horizontal="right" vertical="center"/>
    </xf>
    <xf numFmtId="3" fontId="24" fillId="3" borderId="22" xfId="0" applyNumberFormat="1" applyFont="1" applyFill="1" applyBorder="1" applyAlignment="1">
      <alignment horizontal="right" vertical="center"/>
    </xf>
    <xf numFmtId="0" fontId="11" fillId="2" borderId="30" xfId="0" applyFont="1" applyFill="1" applyBorder="1" applyAlignment="1">
      <alignment horizontal="right" vertical="center" wrapText="1"/>
    </xf>
    <xf numFmtId="0" fontId="54" fillId="3" borderId="0" xfId="0" applyFont="1" applyFill="1" applyAlignment="1">
      <alignment horizontal="left" vertical="center"/>
    </xf>
    <xf numFmtId="0" fontId="48" fillId="4" borderId="4" xfId="0" applyFont="1" applyFill="1" applyBorder="1" applyAlignment="1">
      <alignment horizontal="center" vertical="center" wrapText="1" shrinkToFit="1"/>
    </xf>
    <xf numFmtId="0" fontId="55" fillId="3" borderId="0" xfId="0" applyFont="1" applyFill="1" applyAlignment="1">
      <alignment horizontal="center" vertical="center"/>
    </xf>
    <xf numFmtId="9" fontId="55" fillId="3" borderId="0" xfId="3" applyFont="1" applyFill="1" applyAlignment="1">
      <alignment horizontal="center" vertical="center"/>
    </xf>
    <xf numFmtId="0" fontId="22" fillId="5" borderId="0" xfId="0" applyFont="1" applyFill="1">
      <alignment vertical="center"/>
    </xf>
    <xf numFmtId="0" fontId="56" fillId="0" borderId="0" xfId="0" applyFont="1">
      <alignment vertical="center"/>
    </xf>
    <xf numFmtId="0" fontId="56" fillId="5" borderId="0" xfId="0" applyFont="1" applyFill="1">
      <alignment vertical="center"/>
    </xf>
    <xf numFmtId="180" fontId="24" fillId="3" borderId="1" xfId="0" applyNumberFormat="1" applyFont="1" applyFill="1" applyBorder="1" applyAlignment="1">
      <alignment horizontal="right"/>
    </xf>
    <xf numFmtId="180" fontId="53" fillId="3" borderId="1" xfId="0" applyNumberFormat="1" applyFont="1" applyFill="1" applyBorder="1" applyAlignment="1">
      <alignment horizontal="right"/>
    </xf>
    <xf numFmtId="0" fontId="24" fillId="0" borderId="11" xfId="0" applyFont="1" applyBorder="1" applyAlignment="1">
      <alignment horizontal="right" vertical="center"/>
    </xf>
    <xf numFmtId="0" fontId="24" fillId="0" borderId="11" xfId="0" applyFont="1" applyBorder="1" applyAlignment="1">
      <alignment horizontal="center" vertical="center"/>
    </xf>
    <xf numFmtId="0" fontId="24" fillId="3" borderId="11" xfId="0" applyFont="1" applyFill="1" applyBorder="1" applyAlignment="1">
      <alignment horizontal="right" vertical="center"/>
    </xf>
    <xf numFmtId="1" fontId="24" fillId="3" borderId="49" xfId="0" applyNumberFormat="1" applyFont="1" applyFill="1" applyBorder="1" applyAlignment="1">
      <alignment horizontal="right" vertical="center"/>
    </xf>
    <xf numFmtId="178" fontId="24" fillId="3" borderId="29" xfId="0" applyNumberFormat="1" applyFont="1" applyFill="1" applyBorder="1" applyAlignment="1">
      <alignment horizontal="right" vertical="center"/>
    </xf>
    <xf numFmtId="3" fontId="24" fillId="3" borderId="11" xfId="0" applyNumberFormat="1" applyFont="1" applyFill="1" applyBorder="1" applyAlignment="1">
      <alignment horizontal="right" vertical="center"/>
    </xf>
    <xf numFmtId="3" fontId="24" fillId="3" borderId="29" xfId="0" applyNumberFormat="1" applyFont="1" applyFill="1" applyBorder="1">
      <alignment vertical="center"/>
    </xf>
    <xf numFmtId="0" fontId="24" fillId="3" borderId="33" xfId="0" applyFont="1" applyFill="1" applyBorder="1">
      <alignment vertical="center"/>
    </xf>
    <xf numFmtId="3" fontId="24" fillId="3" borderId="31" xfId="0" applyNumberFormat="1" applyFont="1" applyFill="1" applyBorder="1">
      <alignment vertical="center"/>
    </xf>
    <xf numFmtId="180" fontId="24" fillId="3" borderId="29" xfId="0" applyNumberFormat="1" applyFont="1" applyFill="1" applyBorder="1" applyAlignment="1">
      <alignment horizontal="right" vertical="center"/>
    </xf>
    <xf numFmtId="38" fontId="24" fillId="0" borderId="1" xfId="2" applyFont="1" applyFill="1" applyBorder="1" applyAlignment="1">
      <alignment horizontal="right" vertical="center"/>
    </xf>
    <xf numFmtId="3" fontId="24" fillId="0" borderId="39" xfId="0" applyNumberFormat="1" applyFont="1" applyBorder="1" applyAlignment="1">
      <alignment horizontal="right" vertical="center"/>
    </xf>
    <xf numFmtId="180" fontId="24" fillId="3" borderId="35" xfId="0" applyNumberFormat="1" applyFont="1" applyFill="1" applyBorder="1" applyAlignment="1">
      <alignment horizontal="right" vertical="center"/>
    </xf>
    <xf numFmtId="3" fontId="24" fillId="0" borderId="81" xfId="0" applyNumberFormat="1" applyFont="1" applyBorder="1" applyAlignment="1">
      <alignment horizontal="right" vertical="center"/>
    </xf>
    <xf numFmtId="180" fontId="53" fillId="3" borderId="61" xfId="0" applyNumberFormat="1" applyFont="1" applyFill="1" applyBorder="1" applyAlignment="1">
      <alignment horizontal="right"/>
    </xf>
    <xf numFmtId="180" fontId="53" fillId="3" borderId="11" xfId="0" applyNumberFormat="1" applyFont="1" applyFill="1" applyBorder="1" applyAlignment="1">
      <alignment horizontal="right"/>
    </xf>
    <xf numFmtId="180" fontId="53" fillId="3" borderId="35" xfId="0" applyNumberFormat="1" applyFont="1" applyFill="1" applyBorder="1" applyAlignment="1">
      <alignment horizontal="right" vertical="center"/>
    </xf>
    <xf numFmtId="0" fontId="53" fillId="3" borderId="30" xfId="0" applyFont="1" applyFill="1" applyBorder="1" applyAlignment="1">
      <alignment horizontal="right" vertical="center"/>
    </xf>
    <xf numFmtId="180" fontId="24" fillId="3" borderId="9" xfId="0" applyNumberFormat="1" applyFont="1" applyFill="1" applyBorder="1" applyAlignment="1">
      <alignment horizontal="right"/>
    </xf>
    <xf numFmtId="0" fontId="24" fillId="3" borderId="35" xfId="0" applyFont="1" applyFill="1" applyBorder="1" applyAlignment="1">
      <alignment horizontal="right" vertical="center"/>
    </xf>
    <xf numFmtId="180" fontId="24" fillId="3" borderId="38" xfId="0" applyNumberFormat="1" applyFont="1" applyFill="1" applyBorder="1" applyAlignment="1">
      <alignment horizontal="right" vertical="center"/>
    </xf>
    <xf numFmtId="180" fontId="24" fillId="3" borderId="4" xfId="0" applyNumberFormat="1" applyFont="1" applyFill="1" applyBorder="1">
      <alignment vertical="center"/>
    </xf>
    <xf numFmtId="180" fontId="24" fillId="3" borderId="21" xfId="0" applyNumberFormat="1" applyFont="1" applyFill="1" applyBorder="1">
      <alignment vertical="center"/>
    </xf>
    <xf numFmtId="180" fontId="24" fillId="3" borderId="60" xfId="0" applyNumberFormat="1" applyFont="1" applyFill="1" applyBorder="1">
      <alignment vertical="center"/>
    </xf>
    <xf numFmtId="180" fontId="24" fillId="3" borderId="71" xfId="0" applyNumberFormat="1" applyFont="1" applyFill="1" applyBorder="1">
      <alignment vertical="center"/>
    </xf>
    <xf numFmtId="180" fontId="24" fillId="3" borderId="29" xfId="0" applyNumberFormat="1" applyFont="1" applyFill="1" applyBorder="1">
      <alignment vertical="center"/>
    </xf>
    <xf numFmtId="180" fontId="24" fillId="3" borderId="60" xfId="0" applyNumberFormat="1" applyFont="1" applyFill="1" applyBorder="1" applyAlignment="1">
      <alignment horizontal="right" vertical="center"/>
    </xf>
    <xf numFmtId="180" fontId="24" fillId="3" borderId="75" xfId="2" applyNumberFormat="1" applyFont="1" applyFill="1" applyBorder="1">
      <alignment vertical="center"/>
    </xf>
    <xf numFmtId="180" fontId="24" fillId="0" borderId="76" xfId="0" applyNumberFormat="1" applyFont="1" applyBorder="1" applyAlignment="1">
      <alignment horizontal="right" vertical="center"/>
    </xf>
    <xf numFmtId="3" fontId="24" fillId="3" borderId="5" xfId="0" applyNumberFormat="1" applyFont="1" applyFill="1" applyBorder="1">
      <alignment vertical="center"/>
    </xf>
    <xf numFmtId="3" fontId="24" fillId="3" borderId="3" xfId="0" applyNumberFormat="1" applyFont="1" applyFill="1" applyBorder="1">
      <alignment vertical="center"/>
    </xf>
    <xf numFmtId="0" fontId="24" fillId="3" borderId="67" xfId="0" applyFont="1" applyFill="1" applyBorder="1" applyAlignment="1">
      <alignment horizontal="right" vertical="center"/>
    </xf>
    <xf numFmtId="38" fontId="24" fillId="3" borderId="1" xfId="2" applyFont="1" applyFill="1" applyBorder="1">
      <alignment vertical="center"/>
    </xf>
    <xf numFmtId="38" fontId="24" fillId="3" borderId="3" xfId="2" applyFont="1" applyFill="1" applyBorder="1">
      <alignment vertical="center"/>
    </xf>
    <xf numFmtId="38" fontId="24" fillId="3" borderId="1" xfId="2" applyFont="1" applyFill="1" applyBorder="1" applyAlignment="1">
      <alignment horizontal="right" vertical="center"/>
    </xf>
    <xf numFmtId="38" fontId="24" fillId="3" borderId="3" xfId="2" applyFont="1" applyFill="1" applyBorder="1" applyAlignment="1">
      <alignment horizontal="right" vertical="center"/>
    </xf>
    <xf numFmtId="0" fontId="24" fillId="3" borderId="36" xfId="0" applyFont="1" applyFill="1" applyBorder="1" applyAlignment="1">
      <alignment horizontal="right" vertical="center"/>
    </xf>
    <xf numFmtId="3" fontId="24" fillId="3" borderId="1" xfId="0" applyNumberFormat="1" applyFont="1" applyFill="1" applyBorder="1">
      <alignment vertical="center"/>
    </xf>
    <xf numFmtId="3" fontId="24" fillId="3" borderId="55" xfId="0" applyNumberFormat="1" applyFont="1" applyFill="1" applyBorder="1" applyAlignment="1">
      <alignment horizontal="right" vertical="center"/>
    </xf>
    <xf numFmtId="38" fontId="24" fillId="3" borderId="9" xfId="2" applyFont="1" applyFill="1" applyBorder="1" applyAlignment="1">
      <alignment horizontal="right" vertical="center"/>
    </xf>
    <xf numFmtId="178" fontId="24" fillId="3" borderId="9" xfId="0" applyNumberFormat="1" applyFont="1" applyFill="1" applyBorder="1" applyAlignment="1">
      <alignment horizontal="right" vertical="center"/>
    </xf>
    <xf numFmtId="178" fontId="24" fillId="3" borderId="1" xfId="0" applyNumberFormat="1" applyFont="1" applyFill="1" applyBorder="1" applyAlignment="1">
      <alignment horizontal="right" vertical="center"/>
    </xf>
    <xf numFmtId="3" fontId="53" fillId="3" borderId="9" xfId="0" applyNumberFormat="1" applyFont="1" applyFill="1" applyBorder="1" applyAlignment="1">
      <alignment horizontal="right" vertical="center"/>
    </xf>
    <xf numFmtId="3" fontId="53" fillId="3" borderId="1" xfId="0" applyNumberFormat="1" applyFont="1" applyFill="1" applyBorder="1">
      <alignment vertical="center"/>
    </xf>
    <xf numFmtId="3" fontId="53" fillId="3" borderId="5" xfId="0" applyNumberFormat="1" applyFont="1" applyFill="1" applyBorder="1">
      <alignment vertical="center"/>
    </xf>
    <xf numFmtId="3" fontId="53" fillId="3" borderId="3" xfId="0" applyNumberFormat="1" applyFont="1" applyFill="1" applyBorder="1">
      <alignment vertical="center"/>
    </xf>
    <xf numFmtId="0" fontId="53" fillId="3" borderId="67" xfId="0" applyFont="1" applyFill="1" applyBorder="1" applyAlignment="1">
      <alignment horizontal="right" vertical="center"/>
    </xf>
    <xf numFmtId="3" fontId="53" fillId="3" borderId="55" xfId="0" applyNumberFormat="1" applyFont="1" applyFill="1" applyBorder="1" applyAlignment="1">
      <alignment horizontal="right" vertical="center"/>
    </xf>
    <xf numFmtId="38" fontId="53" fillId="3" borderId="9" xfId="2" applyFont="1" applyFill="1" applyBorder="1" applyAlignment="1">
      <alignment horizontal="right" vertical="center"/>
    </xf>
    <xf numFmtId="38" fontId="53" fillId="3" borderId="1" xfId="2" applyFont="1" applyFill="1" applyBorder="1">
      <alignment vertical="center"/>
    </xf>
    <xf numFmtId="38" fontId="53" fillId="3" borderId="3" xfId="2" applyFont="1" applyFill="1" applyBorder="1">
      <alignment vertical="center"/>
    </xf>
    <xf numFmtId="3" fontId="53" fillId="3" borderId="29" xfId="0" applyNumberFormat="1" applyFont="1" applyFill="1" applyBorder="1" applyAlignment="1">
      <alignment horizontal="right" vertical="center"/>
    </xf>
    <xf numFmtId="3" fontId="53" fillId="3" borderId="1" xfId="0" applyNumberFormat="1" applyFont="1" applyFill="1" applyBorder="1" applyAlignment="1">
      <alignment horizontal="right" vertical="center"/>
    </xf>
    <xf numFmtId="38" fontId="53" fillId="3" borderId="1" xfId="2" applyFont="1" applyFill="1" applyBorder="1" applyAlignment="1">
      <alignment horizontal="right" vertical="center"/>
    </xf>
    <xf numFmtId="3" fontId="53" fillId="3" borderId="52" xfId="0" applyNumberFormat="1" applyFont="1" applyFill="1" applyBorder="1" applyAlignment="1">
      <alignment horizontal="right" vertical="center"/>
    </xf>
    <xf numFmtId="0" fontId="24" fillId="3" borderId="60" xfId="0" applyFont="1" applyFill="1" applyBorder="1" applyAlignment="1">
      <alignment horizontal="right" vertical="center"/>
    </xf>
    <xf numFmtId="0" fontId="24" fillId="3" borderId="61" xfId="0" applyFont="1" applyFill="1" applyBorder="1" applyAlignment="1">
      <alignment horizontal="right" vertical="center"/>
    </xf>
    <xf numFmtId="0" fontId="55" fillId="3" borderId="1" xfId="0" applyFont="1" applyFill="1" applyBorder="1" applyAlignment="1">
      <alignment horizontal="right" vertical="center"/>
    </xf>
    <xf numFmtId="0" fontId="55" fillId="3" borderId="29" xfId="0" applyFont="1" applyFill="1" applyBorder="1" applyAlignment="1">
      <alignment horizontal="right" vertical="center"/>
    </xf>
    <xf numFmtId="3" fontId="55" fillId="3" borderId="29" xfId="0" applyNumberFormat="1" applyFont="1" applyFill="1" applyBorder="1" applyAlignment="1">
      <alignment horizontal="right" vertical="center"/>
    </xf>
    <xf numFmtId="3" fontId="55" fillId="3" borderId="31" xfId="0" applyNumberFormat="1" applyFont="1" applyFill="1" applyBorder="1" applyAlignment="1">
      <alignment horizontal="right" vertical="center"/>
    </xf>
    <xf numFmtId="3" fontId="55" fillId="3" borderId="1" xfId="0" applyNumberFormat="1" applyFont="1" applyFill="1" applyBorder="1" applyAlignment="1">
      <alignment horizontal="right" vertical="center"/>
    </xf>
    <xf numFmtId="3" fontId="55" fillId="3" borderId="9" xfId="0" applyNumberFormat="1" applyFont="1" applyFill="1" applyBorder="1" applyAlignment="1">
      <alignment horizontal="right" vertical="center"/>
    </xf>
    <xf numFmtId="0" fontId="55" fillId="3" borderId="9" xfId="0" applyFont="1" applyFill="1" applyBorder="1" applyAlignment="1">
      <alignment horizontal="right" vertical="center"/>
    </xf>
    <xf numFmtId="176" fontId="55" fillId="3" borderId="29" xfId="0" applyNumberFormat="1" applyFont="1" applyFill="1" applyBorder="1">
      <alignment vertical="center"/>
    </xf>
    <xf numFmtId="178" fontId="55" fillId="3" borderId="55" xfId="0" applyNumberFormat="1" applyFont="1" applyFill="1" applyBorder="1" applyAlignment="1">
      <alignment horizontal="right" vertical="center"/>
    </xf>
    <xf numFmtId="0" fontId="55" fillId="3" borderId="33" xfId="0" applyFont="1" applyFill="1" applyBorder="1">
      <alignment vertical="center"/>
    </xf>
    <xf numFmtId="0" fontId="55" fillId="3" borderId="3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7" fillId="3" borderId="33" xfId="0" applyFont="1" applyFill="1" applyBorder="1">
      <alignment vertical="center"/>
    </xf>
    <xf numFmtId="3" fontId="7" fillId="3" borderId="29" xfId="0" applyNumberFormat="1" applyFont="1" applyFill="1" applyBorder="1" applyAlignment="1">
      <alignment horizontal="right" vertical="center"/>
    </xf>
    <xf numFmtId="0" fontId="7" fillId="3" borderId="26" xfId="0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0" fontId="7" fillId="3" borderId="30" xfId="0" applyFont="1" applyFill="1" applyBorder="1" applyAlignment="1">
      <alignment horizontal="right" vertical="center"/>
    </xf>
    <xf numFmtId="38" fontId="7" fillId="3" borderId="1" xfId="2" applyFont="1" applyFill="1" applyBorder="1" applyAlignment="1">
      <alignment horizontal="right" vertical="center"/>
    </xf>
    <xf numFmtId="0" fontId="7" fillId="3" borderId="46" xfId="0" applyFont="1" applyFill="1" applyBorder="1" applyAlignment="1">
      <alignment horizontal="right" vertical="center"/>
    </xf>
    <xf numFmtId="180" fontId="7" fillId="3" borderId="29" xfId="0" applyNumberFormat="1" applyFont="1" applyFill="1" applyBorder="1" applyAlignment="1">
      <alignment horizontal="right" vertical="center"/>
    </xf>
    <xf numFmtId="180" fontId="7" fillId="3" borderId="31" xfId="0" applyNumberFormat="1" applyFont="1" applyFill="1" applyBorder="1" applyAlignment="1">
      <alignment horizontal="right" vertical="center"/>
    </xf>
    <xf numFmtId="1" fontId="7" fillId="3" borderId="1" xfId="0" applyNumberFormat="1" applyFont="1" applyFill="1" applyBorder="1" applyAlignment="1">
      <alignment horizontal="right" vertical="center"/>
    </xf>
    <xf numFmtId="1" fontId="7" fillId="3" borderId="29" xfId="0" applyNumberFormat="1" applyFont="1" applyFill="1" applyBorder="1">
      <alignment vertical="center"/>
    </xf>
    <xf numFmtId="0" fontId="47" fillId="3" borderId="1" xfId="0" applyFont="1" applyFill="1" applyBorder="1">
      <alignment vertical="center"/>
    </xf>
    <xf numFmtId="0" fontId="47" fillId="3" borderId="3" xfId="0" applyFont="1" applyFill="1" applyBorder="1">
      <alignment vertical="center"/>
    </xf>
    <xf numFmtId="0" fontId="47" fillId="3" borderId="11" xfId="0" applyFont="1" applyFill="1" applyBorder="1">
      <alignment vertical="center"/>
    </xf>
    <xf numFmtId="0" fontId="47" fillId="3" borderId="6" xfId="0" applyFont="1" applyFill="1" applyBorder="1">
      <alignment vertical="center"/>
    </xf>
    <xf numFmtId="0" fontId="47" fillId="3" borderId="5" xfId="0" applyFont="1" applyFill="1" applyBorder="1">
      <alignment vertical="center"/>
    </xf>
    <xf numFmtId="0" fontId="47" fillId="3" borderId="2" xfId="0" applyFont="1" applyFill="1" applyBorder="1">
      <alignment vertical="center"/>
    </xf>
    <xf numFmtId="3" fontId="24" fillId="3" borderId="74" xfId="0" applyNumberFormat="1" applyFont="1" applyFill="1" applyBorder="1" applyAlignment="1">
      <alignment horizontal="right" vertical="center"/>
    </xf>
    <xf numFmtId="180" fontId="7" fillId="3" borderId="40" xfId="0" applyNumberFormat="1" applyFont="1" applyFill="1" applyBorder="1" applyAlignment="1">
      <alignment horizontal="right" vertical="center"/>
    </xf>
    <xf numFmtId="0" fontId="58" fillId="4" borderId="16" xfId="0" applyFont="1" applyFill="1" applyBorder="1" applyAlignment="1">
      <alignment horizontal="center" vertical="center" wrapText="1"/>
    </xf>
    <xf numFmtId="0" fontId="53" fillId="3" borderId="8" xfId="0" applyFont="1" applyFill="1" applyBorder="1" applyAlignment="1">
      <alignment horizontal="center" vertical="center" wrapText="1" shrinkToFit="1"/>
    </xf>
    <xf numFmtId="0" fontId="24" fillId="3" borderId="14" xfId="0" applyFont="1" applyFill="1" applyBorder="1" applyAlignment="1">
      <alignment horizontal="right" vertical="center"/>
    </xf>
    <xf numFmtId="0" fontId="24" fillId="3" borderId="7" xfId="0" applyFont="1" applyFill="1" applyBorder="1" applyAlignment="1">
      <alignment horizontal="center" vertical="center" wrapText="1" shrinkToFit="1"/>
    </xf>
    <xf numFmtId="0" fontId="24" fillId="3" borderId="15" xfId="0" applyFont="1" applyFill="1" applyBorder="1" applyAlignment="1">
      <alignment horizontal="right" vertical="center"/>
    </xf>
    <xf numFmtId="0" fontId="24" fillId="3" borderId="7" xfId="0" applyFont="1" applyFill="1" applyBorder="1" applyAlignment="1">
      <alignment horizontal="center" vertical="center" wrapText="1"/>
    </xf>
    <xf numFmtId="38" fontId="24" fillId="3" borderId="15" xfId="2" applyFont="1" applyFill="1" applyBorder="1" applyAlignment="1">
      <alignment horizontal="right" vertical="center"/>
    </xf>
    <xf numFmtId="38" fontId="24" fillId="3" borderId="7" xfId="2" applyFont="1" applyFill="1" applyBorder="1" applyAlignment="1">
      <alignment horizontal="right" vertical="center"/>
    </xf>
    <xf numFmtId="0" fontId="24" fillId="3" borderId="14" xfId="0" applyFont="1" applyFill="1" applyBorder="1" applyAlignment="1">
      <alignment horizontal="center" vertical="center" wrapText="1" shrinkToFit="1"/>
    </xf>
    <xf numFmtId="38" fontId="24" fillId="3" borderId="0" xfId="2" applyFont="1" applyFill="1" applyBorder="1" applyAlignment="1">
      <alignment horizontal="right" vertical="center"/>
    </xf>
    <xf numFmtId="38" fontId="24" fillId="3" borderId="14" xfId="2" applyFont="1" applyFill="1" applyBorder="1" applyAlignment="1">
      <alignment horizontal="right" vertical="center"/>
    </xf>
    <xf numFmtId="38" fontId="24" fillId="3" borderId="80" xfId="2" applyFont="1" applyFill="1" applyBorder="1" applyAlignment="1">
      <alignment horizontal="right" vertical="center"/>
    </xf>
    <xf numFmtId="38" fontId="24" fillId="3" borderId="78" xfId="2" applyFont="1" applyFill="1" applyBorder="1" applyAlignment="1">
      <alignment horizontal="right" vertical="center"/>
    </xf>
    <xf numFmtId="0" fontId="24" fillId="3" borderId="80" xfId="0" applyFont="1" applyFill="1" applyBorder="1" applyAlignment="1">
      <alignment horizontal="right" vertical="center"/>
    </xf>
    <xf numFmtId="38" fontId="24" fillId="3" borderId="15" xfId="2" applyFont="1" applyFill="1" applyBorder="1" applyAlignment="1">
      <alignment horizontal="center" vertical="center"/>
    </xf>
    <xf numFmtId="9" fontId="7" fillId="3" borderId="0" xfId="3" applyFont="1" applyFill="1">
      <alignment vertical="center"/>
    </xf>
    <xf numFmtId="0" fontId="21" fillId="4" borderId="77" xfId="0" applyFont="1" applyFill="1" applyBorder="1" applyAlignment="1">
      <alignment horizontal="center" vertical="center" wrapText="1" shrinkToFit="1"/>
    </xf>
    <xf numFmtId="0" fontId="38" fillId="4" borderId="54" xfId="0" applyFont="1" applyFill="1" applyBorder="1" applyAlignment="1">
      <alignment horizontal="left" vertical="center"/>
    </xf>
    <xf numFmtId="3" fontId="24" fillId="0" borderId="29" xfId="0" applyNumberFormat="1" applyFont="1" applyBorder="1" applyAlignment="1">
      <alignment horizontal="right" vertical="center"/>
    </xf>
    <xf numFmtId="9" fontId="24" fillId="3" borderId="0" xfId="3" applyFont="1" applyFill="1" applyAlignment="1">
      <alignment horizontal="right" vertical="center"/>
    </xf>
    <xf numFmtId="0" fontId="59" fillId="3" borderId="0" xfId="0" applyFont="1" applyFill="1" applyAlignment="1">
      <alignment horizontal="right"/>
    </xf>
    <xf numFmtId="0" fontId="58" fillId="0" borderId="0" xfId="0" applyFont="1" applyAlignment="1">
      <alignment horizontal="center" vertical="center" wrapText="1"/>
    </xf>
    <xf numFmtId="0" fontId="50" fillId="0" borderId="0" xfId="0" applyFont="1" applyAlignment="1">
      <alignment horizontal="right" vertical="center"/>
    </xf>
    <xf numFmtId="0" fontId="58" fillId="0" borderId="7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right" vertical="center"/>
    </xf>
    <xf numFmtId="0" fontId="58" fillId="0" borderId="34" xfId="0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right" vertical="center"/>
    </xf>
    <xf numFmtId="0" fontId="51" fillId="3" borderId="0" xfId="0" applyFont="1" applyFill="1" applyAlignment="1">
      <alignment horizontal="left" vertical="center"/>
    </xf>
    <xf numFmtId="0" fontId="30" fillId="0" borderId="0" xfId="0" applyFont="1" applyAlignment="1">
      <alignment horizontal="left" vertical="top"/>
    </xf>
    <xf numFmtId="0" fontId="30" fillId="0" borderId="0" xfId="0" applyFont="1" applyAlignment="1">
      <alignment horizontal="center" vertical="center"/>
    </xf>
    <xf numFmtId="0" fontId="61" fillId="0" borderId="0" xfId="1" applyFont="1" applyFill="1" applyBorder="1" applyAlignment="1">
      <alignment horizontal="left" vertical="top"/>
    </xf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7" fillId="2" borderId="9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22" fillId="2" borderId="9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3" fontId="24" fillId="3" borderId="29" xfId="0" applyNumberFormat="1" applyFont="1" applyFill="1" applyBorder="1" applyAlignment="1">
      <alignment horizontal="right" vertical="center"/>
    </xf>
    <xf numFmtId="3" fontId="24" fillId="3" borderId="30" xfId="0" applyNumberFormat="1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1" fontId="24" fillId="3" borderId="29" xfId="0" applyNumberFormat="1" applyFont="1" applyFill="1" applyBorder="1" applyAlignment="1">
      <alignment horizontal="right" vertical="center" wrapText="1"/>
    </xf>
    <xf numFmtId="1" fontId="24" fillId="3" borderId="30" xfId="0" applyNumberFormat="1" applyFont="1" applyFill="1" applyBorder="1" applyAlignment="1">
      <alignment horizontal="right" vertical="center" wrapText="1"/>
    </xf>
    <xf numFmtId="0" fontId="24" fillId="3" borderId="29" xfId="0" applyFont="1" applyFill="1" applyBorder="1" applyAlignment="1">
      <alignment horizontal="right" vertical="center" wrapText="1"/>
    </xf>
    <xf numFmtId="0" fontId="24" fillId="3" borderId="30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left" vertical="center" wrapText="1"/>
    </xf>
    <xf numFmtId="1" fontId="24" fillId="3" borderId="29" xfId="0" applyNumberFormat="1" applyFont="1" applyFill="1" applyBorder="1" applyAlignment="1">
      <alignment horizontal="right" vertical="center"/>
    </xf>
    <xf numFmtId="1" fontId="24" fillId="3" borderId="30" xfId="0" applyNumberFormat="1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178" fontId="24" fillId="3" borderId="29" xfId="0" applyNumberFormat="1" applyFont="1" applyFill="1" applyBorder="1" applyAlignment="1">
      <alignment horizontal="right" vertical="center"/>
    </xf>
    <xf numFmtId="178" fontId="24" fillId="3" borderId="30" xfId="0" applyNumberFormat="1" applyFont="1" applyFill="1" applyBorder="1" applyAlignment="1">
      <alignment horizontal="right" vertical="center"/>
    </xf>
    <xf numFmtId="0" fontId="35" fillId="0" borderId="0" xfId="0" applyFont="1" applyAlignment="1">
      <alignment vertical="center" wrapText="1"/>
    </xf>
    <xf numFmtId="1" fontId="24" fillId="0" borderId="29" xfId="0" applyNumberFormat="1" applyFont="1" applyBorder="1" applyAlignment="1">
      <alignment horizontal="right" vertical="center"/>
    </xf>
    <xf numFmtId="1" fontId="24" fillId="0" borderId="30" xfId="0" applyNumberFormat="1" applyFont="1" applyBorder="1" applyAlignment="1">
      <alignment horizontal="right" vertical="center"/>
    </xf>
    <xf numFmtId="0" fontId="29" fillId="3" borderId="4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32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0" fontId="21" fillId="4" borderId="47" xfId="0" applyFont="1" applyFill="1" applyBorder="1" applyAlignment="1">
      <alignment horizontal="center" vertical="center" wrapText="1" shrinkToFit="1"/>
    </xf>
    <xf numFmtId="0" fontId="21" fillId="4" borderId="48" xfId="0" applyFont="1" applyFill="1" applyBorder="1" applyAlignment="1">
      <alignment horizontal="center" vertical="center" shrinkToFit="1"/>
    </xf>
    <xf numFmtId="0" fontId="29" fillId="5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left"/>
    </xf>
    <xf numFmtId="0" fontId="7" fillId="3" borderId="27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3" xfId="0" applyFont="1" applyFill="1" applyBorder="1">
      <alignment vertical="center"/>
    </xf>
    <xf numFmtId="0" fontId="7" fillId="2" borderId="3" xfId="0" applyFont="1" applyFill="1" applyBorder="1" applyAlignment="1">
      <alignment vertical="center" wrapText="1"/>
    </xf>
    <xf numFmtId="179" fontId="24" fillId="3" borderId="29" xfId="0" applyNumberFormat="1" applyFont="1" applyFill="1" applyBorder="1" applyAlignment="1">
      <alignment horizontal="center" vertical="center"/>
    </xf>
    <xf numFmtId="179" fontId="24" fillId="3" borderId="30" xfId="0" applyNumberFormat="1" applyFont="1" applyFill="1" applyBorder="1" applyAlignment="1">
      <alignment horizontal="center" vertical="center"/>
    </xf>
    <xf numFmtId="0" fontId="8" fillId="3" borderId="0" xfId="0" applyFont="1" applyFill="1" applyAlignment="1"/>
    <xf numFmtId="0" fontId="11" fillId="3" borderId="0" xfId="0" applyFont="1" applyFill="1" applyAlignment="1">
      <alignment horizontal="left" vertical="top" wrapText="1"/>
    </xf>
    <xf numFmtId="0" fontId="22" fillId="0" borderId="0" xfId="0" applyFont="1" applyAlignment="1">
      <alignment vertical="center" wrapText="1"/>
    </xf>
    <xf numFmtId="0" fontId="22" fillId="3" borderId="0" xfId="0" applyFont="1" applyFill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wrapText="1" shrinkToFit="1"/>
    </xf>
    <xf numFmtId="0" fontId="7" fillId="3" borderId="0" xfId="0" applyFont="1" applyFill="1" applyAlignment="1">
      <alignment horizontal="left" vertical="center" wrapText="1" shrinkToFit="1"/>
    </xf>
    <xf numFmtId="179" fontId="24" fillId="3" borderId="35" xfId="0" applyNumberFormat="1" applyFont="1" applyFill="1" applyBorder="1" applyAlignment="1">
      <alignment horizontal="right" vertical="center"/>
    </xf>
    <xf numFmtId="179" fontId="24" fillId="3" borderId="30" xfId="0" applyNumberFormat="1" applyFont="1" applyFill="1" applyBorder="1" applyAlignment="1">
      <alignment horizontal="right" vertical="center"/>
    </xf>
    <xf numFmtId="0" fontId="22" fillId="3" borderId="27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7" fillId="2" borderId="11" xfId="0" applyFont="1" applyFill="1" applyBorder="1" applyAlignment="1">
      <alignment horizontal="left" vertical="center"/>
    </xf>
    <xf numFmtId="0" fontId="30" fillId="2" borderId="9" xfId="0" applyFont="1" applyFill="1" applyBorder="1" applyAlignment="1">
      <alignment horizontal="left" vertical="center" wrapText="1"/>
    </xf>
    <xf numFmtId="0" fontId="30" fillId="2" borderId="3" xfId="0" applyFont="1" applyFill="1" applyBorder="1" applyAlignment="1">
      <alignment vertical="center" wrapText="1"/>
    </xf>
    <xf numFmtId="0" fontId="30" fillId="2" borderId="11" xfId="0" applyFont="1" applyFill="1" applyBorder="1" applyAlignment="1">
      <alignment vertical="center" wrapText="1"/>
    </xf>
    <xf numFmtId="0" fontId="21" fillId="4" borderId="56" xfId="0" applyFont="1" applyFill="1" applyBorder="1" applyAlignment="1">
      <alignment horizontal="left" vertical="center" wrapText="1"/>
    </xf>
    <xf numFmtId="0" fontId="35" fillId="0" borderId="56" xfId="0" applyFont="1" applyBorder="1">
      <alignment vertical="center"/>
    </xf>
    <xf numFmtId="0" fontId="42" fillId="2" borderId="9" xfId="0" applyFont="1" applyFill="1" applyBorder="1" applyAlignment="1">
      <alignment horizontal="left" vertical="center" wrapText="1"/>
    </xf>
    <xf numFmtId="0" fontId="42" fillId="0" borderId="3" xfId="0" applyFont="1" applyBorder="1" applyAlignment="1">
      <alignment vertical="center" wrapText="1"/>
    </xf>
    <xf numFmtId="0" fontId="42" fillId="0" borderId="11" xfId="0" applyFont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29" fillId="0" borderId="2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38" fillId="4" borderId="9" xfId="0" applyFont="1" applyFill="1" applyBorder="1" applyAlignment="1">
      <alignment horizontal="left" vertical="center"/>
    </xf>
    <xf numFmtId="0" fontId="38" fillId="4" borderId="3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/>
    </xf>
    <xf numFmtId="0" fontId="11" fillId="3" borderId="0" xfId="0" applyFont="1" applyFill="1" applyAlignment="1">
      <alignment horizontal="left"/>
    </xf>
    <xf numFmtId="0" fontId="7" fillId="2" borderId="15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29" fillId="3" borderId="0" xfId="0" applyFont="1" applyFill="1" applyAlignment="1">
      <alignment horizontal="left" vertical="top" wrapText="1"/>
    </xf>
    <xf numFmtId="0" fontId="7" fillId="2" borderId="11" xfId="0" applyFont="1" applyFill="1" applyBorder="1">
      <alignment vertical="center"/>
    </xf>
    <xf numFmtId="0" fontId="22" fillId="2" borderId="11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21" fillId="4" borderId="54" xfId="0" applyFont="1" applyFill="1" applyBorder="1" applyAlignment="1">
      <alignment horizontal="left" vertical="center" wrapText="1"/>
    </xf>
    <xf numFmtId="0" fontId="21" fillId="4" borderId="37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 wrapText="1"/>
    </xf>
    <xf numFmtId="0" fontId="30" fillId="2" borderId="10" xfId="0" applyFont="1" applyFill="1" applyBorder="1" applyAlignment="1">
      <alignment horizontal="left" vertical="center" wrapText="1"/>
    </xf>
    <xf numFmtId="0" fontId="30" fillId="2" borderId="2" xfId="0" applyFont="1" applyFill="1" applyBorder="1" applyAlignment="1">
      <alignment vertical="center" wrapText="1"/>
    </xf>
    <xf numFmtId="0" fontId="30" fillId="2" borderId="6" xfId="0" applyFont="1" applyFill="1" applyBorder="1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21" fillId="4" borderId="68" xfId="0" applyFont="1" applyFill="1" applyBorder="1" applyAlignment="1">
      <alignment horizontal="center" vertical="center" wrapText="1" shrinkToFit="1"/>
    </xf>
    <xf numFmtId="0" fontId="21" fillId="4" borderId="16" xfId="0" applyFont="1" applyFill="1" applyBorder="1" applyAlignment="1">
      <alignment horizontal="center" vertical="center" shrinkToFit="1"/>
    </xf>
    <xf numFmtId="0" fontId="21" fillId="4" borderId="37" xfId="0" applyFont="1" applyFill="1" applyBorder="1" applyAlignment="1">
      <alignment horizontal="center" vertical="center" wrapText="1" shrinkToFit="1"/>
    </xf>
    <xf numFmtId="0" fontId="21" fillId="4" borderId="37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21" fillId="4" borderId="45" xfId="0" applyFont="1" applyFill="1" applyBorder="1" applyAlignment="1">
      <alignment horizontal="center" vertical="center" wrapText="1" shrinkToFit="1"/>
    </xf>
    <xf numFmtId="0" fontId="21" fillId="4" borderId="45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left" vertical="center"/>
    </xf>
    <xf numFmtId="0" fontId="29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3" fontId="24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center" vertical="center" wrapText="1" shrinkToFit="1"/>
    </xf>
    <xf numFmtId="0" fontId="21" fillId="0" borderId="0" xfId="0" applyFont="1" applyAlignment="1">
      <alignment horizontal="center" vertical="center" shrinkToFit="1"/>
    </xf>
    <xf numFmtId="0" fontId="22" fillId="2" borderId="7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2" fillId="2" borderId="13" xfId="0" applyFont="1" applyFill="1" applyBorder="1" applyAlignment="1">
      <alignment horizontal="left" vertical="center"/>
    </xf>
    <xf numFmtId="0" fontId="22" fillId="2" borderId="9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/>
    </xf>
    <xf numFmtId="0" fontId="38" fillId="4" borderId="54" xfId="0" applyFont="1" applyFill="1" applyBorder="1" applyAlignment="1">
      <alignment horizontal="left" vertical="center"/>
    </xf>
    <xf numFmtId="0" fontId="38" fillId="4" borderId="37" xfId="0" applyFont="1" applyFill="1" applyBorder="1" applyAlignment="1">
      <alignment horizontal="left" vertical="center"/>
    </xf>
    <xf numFmtId="0" fontId="35" fillId="2" borderId="9" xfId="0" applyFont="1" applyFill="1" applyBorder="1" applyAlignment="1">
      <alignment vertical="center" wrapText="1"/>
    </xf>
    <xf numFmtId="0" fontId="22" fillId="2" borderId="8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55" fillId="3" borderId="80" xfId="0" applyFont="1" applyFill="1" applyBorder="1" applyAlignment="1">
      <alignment horizontal="left" vertical="center" wrapText="1" shrinkToFit="1"/>
    </xf>
    <xf numFmtId="0" fontId="55" fillId="3" borderId="15" xfId="0" applyFont="1" applyFill="1" applyBorder="1" applyAlignment="1">
      <alignment horizontal="left" vertical="center" wrapText="1" shrinkToFit="1"/>
    </xf>
    <xf numFmtId="0" fontId="55" fillId="3" borderId="5" xfId="0" applyFont="1" applyFill="1" applyBorder="1" applyAlignment="1">
      <alignment horizontal="left" vertical="center" wrapText="1" shrinkToFit="1"/>
    </xf>
    <xf numFmtId="0" fontId="55" fillId="3" borderId="78" xfId="0" applyFont="1" applyFill="1" applyBorder="1" applyAlignment="1">
      <alignment horizontal="left" vertical="center" wrapText="1"/>
    </xf>
    <xf numFmtId="0" fontId="55" fillId="3" borderId="79" xfId="0" applyFont="1" applyFill="1" applyBorder="1" applyAlignment="1">
      <alignment horizontal="left" vertical="center" wrapText="1"/>
    </xf>
    <xf numFmtId="0" fontId="55" fillId="3" borderId="7" xfId="0" applyFont="1" applyFill="1" applyBorder="1" applyAlignment="1">
      <alignment horizontal="left" vertical="center" wrapText="1"/>
    </xf>
    <xf numFmtId="0" fontId="55" fillId="3" borderId="13" xfId="0" applyFont="1" applyFill="1" applyBorder="1" applyAlignment="1">
      <alignment horizontal="left" vertical="center" wrapText="1"/>
    </xf>
    <xf numFmtId="0" fontId="55" fillId="3" borderId="10" xfId="0" applyFont="1" applyFill="1" applyBorder="1" applyAlignment="1">
      <alignment horizontal="left" vertical="center" wrapText="1"/>
    </xf>
    <xf numFmtId="0" fontId="55" fillId="3" borderId="6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 shrinkToFit="1"/>
    </xf>
    <xf numFmtId="0" fontId="7" fillId="3" borderId="15" xfId="0" applyFont="1" applyFill="1" applyBorder="1" applyAlignment="1">
      <alignment horizontal="left" vertical="center" wrapText="1" shrinkToFit="1"/>
    </xf>
    <xf numFmtId="0" fontId="7" fillId="3" borderId="5" xfId="0" applyFont="1" applyFill="1" applyBorder="1" applyAlignment="1">
      <alignment horizontal="left" vertical="center" wrapText="1" shrinkToFit="1"/>
    </xf>
    <xf numFmtId="0" fontId="7" fillId="3" borderId="8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shrinkToFit="1"/>
    </xf>
    <xf numFmtId="0" fontId="7" fillId="0" borderId="15" xfId="0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left" vertical="center" wrapText="1" shrinkToFit="1"/>
    </xf>
    <xf numFmtId="0" fontId="7" fillId="3" borderId="80" xfId="0" applyFont="1" applyFill="1" applyBorder="1" applyAlignment="1">
      <alignment horizontal="left" vertical="center" wrapText="1" shrinkToFit="1"/>
    </xf>
    <xf numFmtId="0" fontId="7" fillId="3" borderId="62" xfId="0" applyFont="1" applyFill="1" applyBorder="1" applyAlignment="1">
      <alignment horizontal="left" vertical="center" wrapText="1" shrinkToFit="1"/>
    </xf>
    <xf numFmtId="0" fontId="7" fillId="3" borderId="82" xfId="0" applyFont="1" applyFill="1" applyBorder="1" applyAlignment="1">
      <alignment horizontal="left" vertical="center" wrapText="1"/>
    </xf>
    <xf numFmtId="0" fontId="7" fillId="3" borderId="83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vertical="center" wrapText="1"/>
    </xf>
    <xf numFmtId="0" fontId="22" fillId="0" borderId="0" xfId="0" applyFont="1" applyAlignment="1">
      <alignment horizontal="right" vertical="center"/>
    </xf>
    <xf numFmtId="0" fontId="22" fillId="6" borderId="0" xfId="0" applyFont="1" applyFill="1">
      <alignment vertical="center"/>
    </xf>
    <xf numFmtId="0" fontId="22" fillId="5" borderId="0" xfId="0" applyFont="1" applyFill="1">
      <alignment vertical="center"/>
    </xf>
    <xf numFmtId="0" fontId="24" fillId="3" borderId="23" xfId="0" applyFont="1" applyFill="1" applyBorder="1" applyAlignment="1">
      <alignment horizontal="left" vertical="center" wrapText="1"/>
    </xf>
    <xf numFmtId="0" fontId="24" fillId="3" borderId="24" xfId="0" applyFont="1" applyFill="1" applyBorder="1" applyAlignment="1">
      <alignment horizontal="left" vertical="center" wrapText="1"/>
    </xf>
    <xf numFmtId="0" fontId="24" fillId="3" borderId="8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left" vertical="center" wrapText="1"/>
    </xf>
    <xf numFmtId="0" fontId="57" fillId="3" borderId="12" xfId="0" applyFont="1" applyFill="1" applyBorder="1" applyAlignment="1">
      <alignment horizontal="left" vertical="center" wrapText="1"/>
    </xf>
    <xf numFmtId="0" fontId="57" fillId="3" borderId="13" xfId="0" applyFont="1" applyFill="1" applyBorder="1" applyAlignment="1">
      <alignment horizontal="left" vertical="center" wrapText="1"/>
    </xf>
    <xf numFmtId="0" fontId="57" fillId="3" borderId="6" xfId="0" applyFont="1" applyFill="1" applyBorder="1" applyAlignment="1">
      <alignment horizontal="left" vertical="center" wrapText="1"/>
    </xf>
    <xf numFmtId="0" fontId="55" fillId="3" borderId="14" xfId="0" applyFont="1" applyFill="1" applyBorder="1" applyAlignment="1">
      <alignment horizontal="left" vertical="center" wrapText="1"/>
    </xf>
    <xf numFmtId="0" fontId="55" fillId="3" borderId="15" xfId="0" applyFont="1" applyFill="1" applyBorder="1" applyAlignment="1">
      <alignment horizontal="left" vertical="center" wrapText="1"/>
    </xf>
    <xf numFmtId="0" fontId="55" fillId="3" borderId="5" xfId="0" applyFont="1" applyFill="1" applyBorder="1" applyAlignment="1">
      <alignment horizontal="left" vertical="center" wrapText="1"/>
    </xf>
    <xf numFmtId="0" fontId="7" fillId="3" borderId="78" xfId="0" applyFont="1" applyFill="1" applyBorder="1" applyAlignment="1">
      <alignment horizontal="left" vertical="center" wrapText="1"/>
    </xf>
    <xf numFmtId="0" fontId="7" fillId="3" borderId="79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/>
    </xf>
    <xf numFmtId="0" fontId="24" fillId="2" borderId="14" xfId="0" applyFont="1" applyFill="1" applyBorder="1" applyAlignment="1">
      <alignment horizontal="left" vertical="center" wrapText="1"/>
    </xf>
    <xf numFmtId="0" fontId="24" fillId="2" borderId="14" xfId="0" applyFont="1" applyFill="1" applyBorder="1" applyAlignment="1">
      <alignment horizontal="left" vertical="center"/>
    </xf>
  </cellXfs>
  <cellStyles count="4">
    <cellStyle name="パーセント" xfId="3" builtinId="5"/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0000FF"/>
      <color rgb="FF08107B"/>
      <color rgb="FFFF00FF"/>
      <color rgb="FFCCCCFF"/>
      <color rgb="FF99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569595</xdr:colOff>
      <xdr:row>60</xdr:row>
      <xdr:rowOff>168592</xdr:rowOff>
    </xdr:from>
    <xdr:to>
      <xdr:col>29</xdr:col>
      <xdr:colOff>678912</xdr:colOff>
      <xdr:row>65</xdr:row>
      <xdr:rowOff>82702</xdr:rowOff>
    </xdr:to>
    <xdr:pic>
      <xdr:nvPicPr>
        <xdr:cNvPr id="328" name="図 58">
          <a:extLst>
            <a:ext uri="{FF2B5EF4-FFF2-40B4-BE49-F238E27FC236}">
              <a16:creationId xmlns:a16="http://schemas.microsoft.com/office/drawing/2014/main" id="{84B4CB1C-6C5B-A93D-26D0-2A5F002D9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05795" y="23085742"/>
          <a:ext cx="6018627" cy="1833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lympus-global.com/csr/environment/assurance" TargetMode="External"/><Relationship Id="rId1" Type="http://schemas.openxmlformats.org/officeDocument/2006/relationships/hyperlink" Target="https://www.olympus.co.jp/csr/environment/assuranc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lympus-global.com/csr/environment/assurance" TargetMode="External"/><Relationship Id="rId1" Type="http://schemas.openxmlformats.org/officeDocument/2006/relationships/hyperlink" Target="https://www.olympus.co.jp/csr/environment/assuranc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olympus-global.com/csr/environment/assurance" TargetMode="External"/><Relationship Id="rId1" Type="http://schemas.openxmlformats.org/officeDocument/2006/relationships/hyperlink" Target="https://www.olympus.co.jp/csr/environment/assuranc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olympus-global.com/csr/environment/assurance" TargetMode="External"/><Relationship Id="rId1" Type="http://schemas.openxmlformats.org/officeDocument/2006/relationships/hyperlink" Target="https://www.olympus.co.jp/csr/environment/assuranc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04E5D-E211-45F4-984B-38A5F3704A2F}">
  <sheetPr>
    <pageSetUpPr fitToPage="1"/>
  </sheetPr>
  <dimension ref="A1:AC78"/>
  <sheetViews>
    <sheetView tabSelected="1" zoomScaleNormal="100" zoomScaleSheetLayoutView="80" workbookViewId="0">
      <selection activeCell="L18" sqref="L18"/>
    </sheetView>
  </sheetViews>
  <sheetFormatPr defaultColWidth="9" defaultRowHeight="15" x14ac:dyDescent="0.2"/>
  <cols>
    <col min="1" max="1" width="5.6328125" style="1" customWidth="1"/>
    <col min="2" max="2" width="12.36328125" style="1" customWidth="1"/>
    <col min="3" max="3" width="28.453125" style="2" customWidth="1"/>
    <col min="4" max="4" width="23" style="3" customWidth="1"/>
    <col min="5" max="5" width="16.453125" style="3" customWidth="1"/>
    <col min="6" max="6" width="2.6328125" style="3" customWidth="1"/>
    <col min="7" max="7" width="19.08984375" style="3" customWidth="1"/>
    <col min="8" max="8" width="15.36328125" style="3" customWidth="1"/>
    <col min="9" max="9" width="15.36328125" style="4" customWidth="1"/>
    <col min="10" max="10" width="14.453125" style="3" customWidth="1"/>
    <col min="11" max="11" width="3.453125" style="3" customWidth="1"/>
    <col min="12" max="12" width="13.453125" style="3" customWidth="1"/>
    <col min="13" max="13" width="3.453125" style="1" customWidth="1"/>
    <col min="14" max="14" width="16.6328125" style="1" customWidth="1"/>
    <col min="15" max="15" width="15.453125" style="1" customWidth="1"/>
    <col min="16" max="16" width="15" style="1" customWidth="1"/>
    <col min="17" max="17" width="3" style="3" customWidth="1"/>
    <col min="18" max="38" width="12.36328125" style="1" customWidth="1"/>
    <col min="39" max="41" width="11.6328125" style="1" customWidth="1"/>
    <col min="42" max="45" width="40.6328125" style="1" customWidth="1"/>
    <col min="46" max="46" width="12.36328125" style="1" customWidth="1"/>
    <col min="47" max="16384" width="9" style="1"/>
  </cols>
  <sheetData>
    <row r="1" spans="1:19" ht="12" customHeight="1" x14ac:dyDescent="0.2"/>
    <row r="2" spans="1:19" ht="27" customHeight="1" x14ac:dyDescent="0.75">
      <c r="B2" s="352" t="s">
        <v>0</v>
      </c>
      <c r="C2" s="352"/>
      <c r="D2" s="352"/>
      <c r="G2" s="6"/>
      <c r="H2" s="300" t="s">
        <v>273</v>
      </c>
      <c r="I2" s="7" t="s">
        <v>1</v>
      </c>
    </row>
    <row r="3" spans="1:19" ht="15" customHeight="1" x14ac:dyDescent="0.75">
      <c r="B3" s="8"/>
      <c r="C3" s="8"/>
      <c r="G3" s="6"/>
      <c r="H3" s="300" t="s">
        <v>2</v>
      </c>
      <c r="I3" s="7"/>
    </row>
    <row r="4" spans="1:19" ht="15" customHeight="1" x14ac:dyDescent="0.2">
      <c r="B4" s="353" t="s">
        <v>3</v>
      </c>
      <c r="C4" s="353"/>
      <c r="D4" s="353"/>
      <c r="E4" s="353"/>
      <c r="F4" s="353"/>
      <c r="G4" s="353"/>
      <c r="H4" s="353"/>
      <c r="L4" s="9"/>
    </row>
    <row r="5" spans="1:19" ht="15" customHeight="1" x14ac:dyDescent="0.2">
      <c r="B5" s="353" t="s">
        <v>70</v>
      </c>
      <c r="C5" s="353"/>
      <c r="D5" s="353"/>
      <c r="E5" s="353"/>
      <c r="F5" s="353"/>
      <c r="G5" s="353"/>
      <c r="H5" s="353"/>
      <c r="L5" s="9"/>
    </row>
    <row r="6" spans="1:19" ht="15" customHeight="1" x14ac:dyDescent="0.2">
      <c r="B6" s="308" t="s">
        <v>4</v>
      </c>
      <c r="C6" s="40"/>
      <c r="D6" s="309"/>
      <c r="E6" s="13"/>
      <c r="F6" s="13"/>
      <c r="G6" s="13"/>
      <c r="H6" s="13"/>
      <c r="L6" s="9"/>
    </row>
    <row r="7" spans="1:19" ht="15" customHeight="1" x14ac:dyDescent="0.2">
      <c r="B7" s="308" t="s">
        <v>274</v>
      </c>
      <c r="C7" s="40"/>
      <c r="D7" s="309"/>
      <c r="E7" s="13"/>
      <c r="F7" s="13"/>
      <c r="G7" s="13"/>
      <c r="H7" s="13"/>
      <c r="L7" s="9"/>
    </row>
    <row r="8" spans="1:19" ht="15" customHeight="1" x14ac:dyDescent="0.2">
      <c r="L8" s="9"/>
    </row>
    <row r="9" spans="1:19" ht="15" customHeight="1" x14ac:dyDescent="0.2">
      <c r="L9" s="9"/>
    </row>
    <row r="10" spans="1:19" ht="15" customHeight="1" x14ac:dyDescent="0.2">
      <c r="A10" s="13"/>
      <c r="B10" s="310" t="s">
        <v>272</v>
      </c>
      <c r="C10" s="311"/>
      <c r="D10" s="312"/>
      <c r="E10" s="13"/>
      <c r="F10" s="13"/>
      <c r="G10" s="13"/>
      <c r="H10" s="1"/>
      <c r="L10" s="9"/>
    </row>
    <row r="11" spans="1:19" ht="15" customHeight="1" x14ac:dyDescent="0.2">
      <c r="A11" s="13"/>
      <c r="B11" s="310" t="s">
        <v>275</v>
      </c>
      <c r="C11" s="311"/>
      <c r="D11" s="312"/>
      <c r="E11" s="13"/>
      <c r="F11" s="13"/>
      <c r="G11" s="13"/>
      <c r="H11" s="1"/>
      <c r="L11" s="9"/>
    </row>
    <row r="12" spans="1:19" ht="15" customHeight="1" x14ac:dyDescent="0.2">
      <c r="B12" s="4"/>
      <c r="C12" s="3"/>
      <c r="E12" s="1"/>
      <c r="F12" s="1"/>
      <c r="G12" s="1"/>
      <c r="H12" s="1"/>
      <c r="L12" s="9"/>
    </row>
    <row r="13" spans="1:19" ht="19.5" customHeight="1" x14ac:dyDescent="0.2">
      <c r="B13" s="14" t="s">
        <v>5</v>
      </c>
      <c r="L13" s="9"/>
    </row>
    <row r="14" spans="1:19" ht="12" customHeight="1" x14ac:dyDescent="0.2">
      <c r="I14" s="3"/>
      <c r="M14" s="3"/>
      <c r="N14" s="3"/>
    </row>
    <row r="15" spans="1:19" ht="19.5" customHeight="1" x14ac:dyDescent="0.2">
      <c r="B15" s="15" t="s">
        <v>6</v>
      </c>
      <c r="C15" s="15"/>
      <c r="D15" s="15"/>
      <c r="E15" s="15"/>
      <c r="F15" s="15"/>
      <c r="G15" s="15"/>
      <c r="L15" s="16"/>
    </row>
    <row r="16" spans="1:19" ht="10.15" customHeight="1" x14ac:dyDescent="0.2">
      <c r="L16" s="17"/>
      <c r="N16" s="18"/>
      <c r="S16" s="18"/>
    </row>
    <row r="17" spans="2:29" ht="19.5" customHeight="1" x14ac:dyDescent="0.55000000000000004">
      <c r="B17" s="19" t="s">
        <v>7</v>
      </c>
      <c r="L17" s="17"/>
      <c r="N17" s="18"/>
      <c r="S17" s="18"/>
    </row>
    <row r="18" spans="2:29" ht="45" customHeight="1" x14ac:dyDescent="0.2">
      <c r="B18" s="20"/>
      <c r="C18" s="21"/>
      <c r="D18" s="22"/>
      <c r="E18" s="341" t="s">
        <v>8</v>
      </c>
      <c r="F18" s="342"/>
      <c r="G18" s="23" t="s">
        <v>9</v>
      </c>
      <c r="H18" s="185"/>
      <c r="J18" s="1"/>
      <c r="K18" s="1"/>
      <c r="M18" s="3"/>
    </row>
    <row r="19" spans="2:29" ht="29.25" customHeight="1" x14ac:dyDescent="0.2">
      <c r="B19" s="315" t="s">
        <v>10</v>
      </c>
      <c r="C19" s="314"/>
      <c r="D19" s="314"/>
      <c r="E19" s="50">
        <v>251325</v>
      </c>
      <c r="F19" s="54" t="s">
        <v>11</v>
      </c>
      <c r="G19" s="197">
        <v>1</v>
      </c>
      <c r="H19" s="185"/>
      <c r="I19" s="25"/>
      <c r="J19" s="25"/>
      <c r="L19" s="26"/>
      <c r="M19" s="27"/>
    </row>
    <row r="20" spans="2:29" ht="30" customHeight="1" x14ac:dyDescent="0.2">
      <c r="B20" s="28"/>
      <c r="C20" s="327" t="s">
        <v>12</v>
      </c>
      <c r="D20" s="327"/>
      <c r="E20" s="198">
        <v>8091</v>
      </c>
      <c r="F20" s="54" t="s">
        <v>11</v>
      </c>
      <c r="G20" s="194">
        <v>-79</v>
      </c>
      <c r="H20" s="185"/>
      <c r="I20" s="25"/>
      <c r="J20" s="25"/>
      <c r="L20" s="26"/>
      <c r="M20" s="27"/>
      <c r="O20" s="3"/>
      <c r="U20" s="29"/>
      <c r="V20" s="29"/>
      <c r="AB20" s="29"/>
      <c r="AC20" s="29"/>
    </row>
    <row r="21" spans="2:29" ht="30" customHeight="1" x14ac:dyDescent="0.2">
      <c r="B21" s="30"/>
      <c r="C21" s="316" t="s">
        <v>13</v>
      </c>
      <c r="D21" s="316"/>
      <c r="E21" s="198">
        <v>4511</v>
      </c>
      <c r="F21" s="54" t="s">
        <v>11</v>
      </c>
      <c r="G21" s="194">
        <v>4</v>
      </c>
      <c r="I21" s="25"/>
      <c r="J21" s="25"/>
      <c r="L21" s="26"/>
      <c r="M21" s="27"/>
      <c r="O21" s="3"/>
      <c r="U21" s="29"/>
      <c r="V21" s="29"/>
      <c r="AB21" s="29"/>
      <c r="AC21" s="29"/>
    </row>
    <row r="22" spans="2:29" ht="30" customHeight="1" x14ac:dyDescent="0.2">
      <c r="B22" s="30"/>
      <c r="C22" s="316" t="s">
        <v>14</v>
      </c>
      <c r="D22" s="316"/>
      <c r="E22" s="198">
        <v>1044</v>
      </c>
      <c r="F22" s="54" t="s">
        <v>11</v>
      </c>
      <c r="G22" s="194">
        <v>-9</v>
      </c>
      <c r="I22" s="25"/>
      <c r="J22" s="25"/>
      <c r="L22" s="26"/>
      <c r="M22" s="27"/>
      <c r="O22" s="3"/>
      <c r="U22" s="29"/>
      <c r="V22" s="29"/>
      <c r="AB22" s="29"/>
      <c r="AC22" s="29"/>
    </row>
    <row r="23" spans="2:29" ht="30" customHeight="1" x14ac:dyDescent="0.2">
      <c r="B23" s="30"/>
      <c r="C23" s="316" t="s">
        <v>15</v>
      </c>
      <c r="D23" s="316"/>
      <c r="E23" s="198">
        <v>0</v>
      </c>
      <c r="F23" s="54" t="s">
        <v>11</v>
      </c>
      <c r="G23" s="194">
        <v>0</v>
      </c>
      <c r="I23" s="25"/>
      <c r="J23" s="25"/>
      <c r="L23" s="26"/>
      <c r="M23" s="27"/>
      <c r="O23" s="3"/>
      <c r="U23" s="29"/>
      <c r="V23" s="29"/>
      <c r="AB23" s="29"/>
      <c r="AC23" s="29"/>
    </row>
    <row r="24" spans="2:29" ht="30" customHeight="1" x14ac:dyDescent="0.2">
      <c r="B24" s="30"/>
      <c r="C24" s="316" t="s">
        <v>16</v>
      </c>
      <c r="D24" s="316"/>
      <c r="E24" s="198">
        <v>305</v>
      </c>
      <c r="F24" s="54" t="s">
        <v>11</v>
      </c>
      <c r="G24" s="194">
        <v>17</v>
      </c>
      <c r="I24" s="25"/>
      <c r="J24" s="25"/>
      <c r="L24" s="26"/>
      <c r="M24" s="27"/>
      <c r="O24" s="3"/>
      <c r="R24" s="31"/>
      <c r="U24" s="29"/>
      <c r="V24" s="29"/>
      <c r="AB24" s="29"/>
      <c r="AC24" s="29"/>
    </row>
    <row r="25" spans="2:29" ht="30" customHeight="1" x14ac:dyDescent="0.2">
      <c r="B25" s="30"/>
      <c r="C25" s="316" t="s">
        <v>17</v>
      </c>
      <c r="D25" s="316"/>
      <c r="E25" s="199">
        <v>32</v>
      </c>
      <c r="F25" s="54" t="s">
        <v>11</v>
      </c>
      <c r="G25" s="194">
        <v>13</v>
      </c>
      <c r="I25" s="25"/>
      <c r="J25" s="25"/>
      <c r="L25" s="26"/>
      <c r="M25" s="16"/>
      <c r="O25" s="3"/>
      <c r="U25" s="29"/>
      <c r="V25" s="29"/>
      <c r="AB25" s="29"/>
      <c r="AC25" s="29"/>
    </row>
    <row r="26" spans="2:29" ht="30" customHeight="1" x14ac:dyDescent="0.2">
      <c r="B26" s="30"/>
      <c r="C26" s="316" t="s">
        <v>18</v>
      </c>
      <c r="D26" s="316"/>
      <c r="E26" s="198">
        <v>817</v>
      </c>
      <c r="F26" s="54" t="s">
        <v>11</v>
      </c>
      <c r="G26" s="194">
        <v>2</v>
      </c>
      <c r="I26" s="25"/>
      <c r="J26" s="25"/>
      <c r="L26" s="26"/>
      <c r="M26" s="27"/>
      <c r="O26" s="3"/>
      <c r="U26" s="29"/>
      <c r="V26" s="29"/>
      <c r="Y26" s="29"/>
      <c r="Z26" s="29"/>
      <c r="AB26" s="29"/>
      <c r="AC26" s="29"/>
    </row>
    <row r="27" spans="2:29" ht="30" customHeight="1" x14ac:dyDescent="0.2">
      <c r="B27" s="30"/>
      <c r="C27" s="316" t="s">
        <v>19</v>
      </c>
      <c r="D27" s="316"/>
      <c r="E27" s="198">
        <v>4010</v>
      </c>
      <c r="F27" s="54" t="s">
        <v>11</v>
      </c>
      <c r="G27" s="194">
        <v>3</v>
      </c>
      <c r="I27" s="25"/>
      <c r="J27" s="25"/>
      <c r="L27" s="26"/>
      <c r="M27" s="27"/>
      <c r="O27" s="32"/>
      <c r="U27" s="29"/>
      <c r="V27" s="29"/>
      <c r="Y27" s="29"/>
      <c r="Z27" s="29"/>
      <c r="AB27" s="29"/>
      <c r="AC27" s="29"/>
    </row>
    <row r="28" spans="2:29" ht="30" customHeight="1" x14ac:dyDescent="0.2">
      <c r="B28" s="30"/>
      <c r="C28" s="316" t="s">
        <v>20</v>
      </c>
      <c r="D28" s="316"/>
      <c r="E28" s="198">
        <v>1603</v>
      </c>
      <c r="F28" s="54" t="s">
        <v>11</v>
      </c>
      <c r="G28" s="194">
        <v>6</v>
      </c>
      <c r="I28" s="25"/>
      <c r="J28" s="25"/>
      <c r="L28" s="26"/>
      <c r="M28" s="27"/>
      <c r="O28" s="32"/>
      <c r="U28" s="29"/>
      <c r="V28" s="29"/>
      <c r="AB28" s="29"/>
      <c r="AC28" s="29"/>
    </row>
    <row r="29" spans="2:29" ht="30" customHeight="1" x14ac:dyDescent="0.2">
      <c r="B29" s="30"/>
      <c r="C29" s="354" t="s">
        <v>21</v>
      </c>
      <c r="D29" s="316"/>
      <c r="E29" s="198">
        <v>17776</v>
      </c>
      <c r="F29" s="54" t="s">
        <v>11</v>
      </c>
      <c r="G29" s="194">
        <v>50</v>
      </c>
      <c r="I29" s="25"/>
      <c r="J29" s="25"/>
      <c r="L29" s="26"/>
      <c r="M29" s="27"/>
      <c r="O29" s="32"/>
      <c r="U29" s="29"/>
      <c r="V29" s="29"/>
      <c r="AB29" s="29"/>
      <c r="AC29" s="29"/>
    </row>
    <row r="30" spans="2:29" ht="30" customHeight="1" x14ac:dyDescent="0.2">
      <c r="B30" s="30"/>
      <c r="C30" s="316" t="s">
        <v>22</v>
      </c>
      <c r="D30" s="316"/>
      <c r="E30" s="198">
        <v>2654</v>
      </c>
      <c r="F30" s="54" t="s">
        <v>11</v>
      </c>
      <c r="G30" s="194">
        <v>18</v>
      </c>
      <c r="I30" s="25"/>
      <c r="J30" s="25"/>
      <c r="L30" s="26"/>
      <c r="M30" s="27"/>
      <c r="O30" s="32"/>
      <c r="U30" s="29"/>
      <c r="V30" s="29"/>
      <c r="AB30" s="29"/>
      <c r="AC30" s="29"/>
    </row>
    <row r="31" spans="2:29" ht="30" customHeight="1" x14ac:dyDescent="0.2">
      <c r="B31" s="30"/>
      <c r="C31" s="316" t="s">
        <v>23</v>
      </c>
      <c r="D31" s="316"/>
      <c r="E31" s="198">
        <v>114354</v>
      </c>
      <c r="F31" s="54" t="s">
        <v>11</v>
      </c>
      <c r="G31" s="194">
        <v>4</v>
      </c>
      <c r="J31" s="25"/>
      <c r="L31" s="26"/>
      <c r="M31" s="27"/>
      <c r="O31" s="32"/>
      <c r="R31" s="31"/>
      <c r="U31" s="29"/>
      <c r="V31" s="29"/>
      <c r="AB31" s="29"/>
      <c r="AC31" s="29"/>
    </row>
    <row r="32" spans="2:29" ht="30" customHeight="1" x14ac:dyDescent="0.2">
      <c r="B32" s="30"/>
      <c r="C32" s="355" t="s">
        <v>24</v>
      </c>
      <c r="D32" s="364"/>
      <c r="E32" s="200">
        <v>2118</v>
      </c>
      <c r="F32" s="54" t="s">
        <v>11</v>
      </c>
      <c r="G32" s="194">
        <v>6</v>
      </c>
      <c r="I32" s="25"/>
      <c r="J32" s="25"/>
      <c r="L32" s="26"/>
      <c r="M32" s="27"/>
      <c r="O32" s="32"/>
      <c r="R32" s="31"/>
      <c r="U32" s="29"/>
      <c r="V32" s="29"/>
      <c r="AB32" s="29"/>
      <c r="AC32" s="29"/>
    </row>
    <row r="33" spans="2:29" ht="36" customHeight="1" x14ac:dyDescent="0.2">
      <c r="B33" s="30"/>
      <c r="C33" s="355" t="s">
        <v>25</v>
      </c>
      <c r="D33" s="316"/>
      <c r="E33" s="198">
        <v>328</v>
      </c>
      <c r="F33" s="54" t="s">
        <v>11</v>
      </c>
      <c r="G33" s="194">
        <v>-19</v>
      </c>
      <c r="I33" s="25"/>
      <c r="J33" s="25"/>
      <c r="L33" s="26"/>
      <c r="M33" s="27"/>
      <c r="O33" s="32"/>
      <c r="R33" s="31"/>
      <c r="U33" s="29"/>
      <c r="V33" s="29"/>
      <c r="AB33" s="29"/>
      <c r="AC33" s="29"/>
    </row>
    <row r="34" spans="2:29" ht="34.5" customHeight="1" x14ac:dyDescent="0.2">
      <c r="B34" s="356" t="s">
        <v>26</v>
      </c>
      <c r="C34" s="357"/>
      <c r="D34" s="182" t="s">
        <v>27</v>
      </c>
      <c r="E34" s="317">
        <v>18</v>
      </c>
      <c r="F34" s="318"/>
      <c r="G34" s="194">
        <v>33</v>
      </c>
      <c r="I34" s="25"/>
      <c r="J34" s="25"/>
      <c r="K34" s="34"/>
      <c r="L34" s="26"/>
      <c r="M34" s="27"/>
      <c r="O34" s="34"/>
      <c r="P34" s="34"/>
      <c r="R34" s="31"/>
      <c r="S34" s="18"/>
      <c r="AB34" s="29"/>
      <c r="AC34" s="29"/>
    </row>
    <row r="35" spans="2:29" ht="30" customHeight="1" x14ac:dyDescent="0.2">
      <c r="B35" s="358" t="s">
        <v>28</v>
      </c>
      <c r="C35" s="359"/>
      <c r="D35" s="359"/>
      <c r="E35" s="50">
        <v>716</v>
      </c>
      <c r="F35" s="54" t="s">
        <v>11</v>
      </c>
      <c r="G35" s="194">
        <v>-1</v>
      </c>
      <c r="H35" s="25"/>
      <c r="I35" s="25"/>
      <c r="J35" s="25"/>
      <c r="K35" s="1"/>
      <c r="L35" s="26"/>
      <c r="M35" s="27"/>
      <c r="AB35" s="29"/>
      <c r="AC35" s="29"/>
    </row>
    <row r="36" spans="2:29" ht="30" customHeight="1" x14ac:dyDescent="0.2">
      <c r="B36" s="30"/>
      <c r="C36" s="327" t="s">
        <v>29</v>
      </c>
      <c r="D36" s="327"/>
      <c r="E36" s="50">
        <v>315</v>
      </c>
      <c r="F36" s="54" t="s">
        <v>11</v>
      </c>
      <c r="G36" s="194">
        <v>-4</v>
      </c>
      <c r="I36" s="25"/>
      <c r="J36" s="25"/>
      <c r="K36" s="1"/>
      <c r="L36" s="26"/>
      <c r="M36" s="27"/>
      <c r="AB36" s="29"/>
      <c r="AC36" s="29"/>
    </row>
    <row r="37" spans="2:29" ht="30" customHeight="1" x14ac:dyDescent="0.2">
      <c r="B37" s="30"/>
      <c r="C37" s="330" t="s">
        <v>30</v>
      </c>
      <c r="D37" s="330"/>
      <c r="E37" s="50">
        <v>401</v>
      </c>
      <c r="F37" s="54" t="s">
        <v>11</v>
      </c>
      <c r="G37" s="194">
        <v>0</v>
      </c>
      <c r="I37" s="25"/>
      <c r="J37" s="25"/>
      <c r="K37" s="1"/>
      <c r="L37" s="26"/>
      <c r="M37" s="27"/>
      <c r="AB37" s="29"/>
      <c r="AC37" s="29"/>
    </row>
    <row r="38" spans="2:29" ht="30" customHeight="1" x14ac:dyDescent="0.2">
      <c r="B38" s="347" t="s">
        <v>31</v>
      </c>
      <c r="C38" s="348"/>
      <c r="D38" s="33" t="s">
        <v>27</v>
      </c>
      <c r="E38" s="350" t="s">
        <v>32</v>
      </c>
      <c r="F38" s="351"/>
      <c r="G38" s="193" t="s">
        <v>32</v>
      </c>
      <c r="I38" s="25"/>
      <c r="J38" s="25"/>
      <c r="K38" s="1"/>
      <c r="M38" s="27"/>
    </row>
    <row r="39" spans="2:29" ht="40.5" customHeight="1" x14ac:dyDescent="0.2">
      <c r="B39" s="28"/>
      <c r="C39" s="360" t="s">
        <v>33</v>
      </c>
      <c r="D39" s="360"/>
      <c r="E39" s="350" t="s">
        <v>32</v>
      </c>
      <c r="F39" s="351"/>
      <c r="G39" s="193" t="s">
        <v>32</v>
      </c>
      <c r="I39" s="25"/>
      <c r="J39" s="25"/>
      <c r="K39" s="1"/>
      <c r="M39" s="27"/>
    </row>
    <row r="40" spans="2:29" ht="41.5" customHeight="1" x14ac:dyDescent="0.2">
      <c r="B40" s="30"/>
      <c r="C40" s="361" t="s">
        <v>34</v>
      </c>
      <c r="D40" s="361"/>
      <c r="E40" s="350" t="s">
        <v>32</v>
      </c>
      <c r="F40" s="351"/>
      <c r="G40" s="193" t="s">
        <v>32</v>
      </c>
      <c r="I40" s="25"/>
      <c r="J40" s="25"/>
      <c r="K40" s="1"/>
      <c r="M40" s="27"/>
    </row>
    <row r="41" spans="2:29" ht="30" customHeight="1" x14ac:dyDescent="0.2">
      <c r="B41" s="347" t="s">
        <v>35</v>
      </c>
      <c r="C41" s="349"/>
      <c r="D41" s="33" t="s">
        <v>27</v>
      </c>
      <c r="E41" s="362">
        <v>125</v>
      </c>
      <c r="F41" s="363"/>
      <c r="G41" s="194">
        <v>-3</v>
      </c>
      <c r="I41" s="25"/>
      <c r="J41" s="25"/>
      <c r="K41" s="1"/>
      <c r="M41" s="27"/>
    </row>
    <row r="42" spans="2:29" ht="30" customHeight="1" x14ac:dyDescent="0.2">
      <c r="B42" s="313" t="s">
        <v>36</v>
      </c>
      <c r="C42" s="314"/>
      <c r="D42" s="314"/>
      <c r="E42" s="350" t="s">
        <v>32</v>
      </c>
      <c r="F42" s="351"/>
      <c r="G42" s="193" t="s">
        <v>32</v>
      </c>
      <c r="I42" s="25"/>
      <c r="J42" s="25"/>
      <c r="K42" s="1"/>
      <c r="M42" s="27"/>
    </row>
    <row r="43" spans="2:29" ht="30" customHeight="1" x14ac:dyDescent="0.2">
      <c r="B43" s="28"/>
      <c r="C43" s="346" t="s">
        <v>37</v>
      </c>
      <c r="D43" s="346"/>
      <c r="E43" s="350" t="s">
        <v>32</v>
      </c>
      <c r="F43" s="351"/>
      <c r="G43" s="193" t="s">
        <v>32</v>
      </c>
      <c r="I43" s="25"/>
      <c r="J43" s="25"/>
      <c r="K43" s="1"/>
      <c r="M43" s="27"/>
      <c r="N43" s="18"/>
    </row>
    <row r="44" spans="2:29" ht="30" customHeight="1" x14ac:dyDescent="0.2">
      <c r="B44" s="313" t="s">
        <v>38</v>
      </c>
      <c r="C44" s="314"/>
      <c r="D44" s="314"/>
      <c r="E44" s="335">
        <v>811</v>
      </c>
      <c r="F44" s="336"/>
      <c r="G44" s="192">
        <v>-5</v>
      </c>
      <c r="I44" s="25"/>
      <c r="J44" s="25"/>
      <c r="K44" s="1"/>
      <c r="M44" s="27"/>
    </row>
    <row r="45" spans="2:29" ht="30" customHeight="1" x14ac:dyDescent="0.2">
      <c r="B45" s="30"/>
      <c r="C45" s="327" t="s">
        <v>39</v>
      </c>
      <c r="D45" s="327"/>
      <c r="E45" s="335">
        <v>168</v>
      </c>
      <c r="F45" s="336"/>
      <c r="G45" s="192">
        <v>-6</v>
      </c>
      <c r="I45" s="25"/>
      <c r="J45" s="25"/>
      <c r="K45" s="1"/>
      <c r="M45" s="27"/>
      <c r="T45" s="35"/>
      <c r="U45" s="35"/>
      <c r="V45" s="35"/>
      <c r="W45" s="29"/>
    </row>
    <row r="46" spans="2:29" ht="30" customHeight="1" x14ac:dyDescent="0.2">
      <c r="B46" s="30"/>
      <c r="C46" s="316" t="s">
        <v>40</v>
      </c>
      <c r="D46" s="345"/>
      <c r="E46" s="335">
        <v>465</v>
      </c>
      <c r="F46" s="336"/>
      <c r="G46" s="192">
        <v>-5</v>
      </c>
      <c r="I46" s="25"/>
      <c r="J46" s="25"/>
      <c r="K46" s="1"/>
      <c r="M46" s="27"/>
      <c r="T46" s="35"/>
      <c r="U46" s="35"/>
      <c r="V46" s="35"/>
      <c r="W46" s="29"/>
    </row>
    <row r="47" spans="2:29" ht="30" customHeight="1" x14ac:dyDescent="0.2">
      <c r="B47" s="30"/>
      <c r="C47" s="316" t="s">
        <v>41</v>
      </c>
      <c r="D47" s="316"/>
      <c r="E47" s="335">
        <v>165</v>
      </c>
      <c r="F47" s="336"/>
      <c r="G47" s="192">
        <v>-4</v>
      </c>
      <c r="I47" s="25"/>
      <c r="J47" s="25"/>
      <c r="K47" s="1"/>
      <c r="M47" s="27"/>
      <c r="T47" s="35"/>
      <c r="U47" s="35"/>
      <c r="V47" s="35"/>
      <c r="W47" s="29"/>
    </row>
    <row r="48" spans="2:29" ht="30" customHeight="1" x14ac:dyDescent="0.2">
      <c r="B48" s="30"/>
      <c r="C48" s="316" t="s">
        <v>42</v>
      </c>
      <c r="D48" s="316"/>
      <c r="E48" s="335">
        <v>0</v>
      </c>
      <c r="F48" s="336"/>
      <c r="G48" s="192">
        <v>0</v>
      </c>
      <c r="I48" s="25"/>
      <c r="J48" s="25"/>
      <c r="K48" s="1"/>
      <c r="M48" s="27"/>
      <c r="T48" s="35"/>
      <c r="U48" s="35"/>
      <c r="V48" s="35"/>
      <c r="W48" s="29"/>
    </row>
    <row r="49" spans="1:23" ht="30" customHeight="1" x14ac:dyDescent="0.2">
      <c r="B49" s="30"/>
      <c r="C49" s="316" t="s">
        <v>43</v>
      </c>
      <c r="D49" s="316"/>
      <c r="E49" s="335">
        <v>0</v>
      </c>
      <c r="F49" s="336"/>
      <c r="G49" s="192">
        <v>0</v>
      </c>
      <c r="H49" s="36"/>
      <c r="I49" s="25"/>
      <c r="J49" s="25"/>
      <c r="K49" s="1"/>
      <c r="M49" s="27"/>
      <c r="T49" s="35"/>
      <c r="U49" s="35"/>
      <c r="V49" s="35"/>
      <c r="W49" s="29"/>
    </row>
    <row r="50" spans="1:23" ht="30" customHeight="1" x14ac:dyDescent="0.2">
      <c r="B50" s="37"/>
      <c r="C50" s="330" t="s">
        <v>44</v>
      </c>
      <c r="D50" s="330"/>
      <c r="E50" s="335">
        <v>13</v>
      </c>
      <c r="F50" s="336"/>
      <c r="G50" s="192">
        <v>-8</v>
      </c>
      <c r="I50" s="25"/>
      <c r="J50" s="25"/>
      <c r="K50" s="1"/>
      <c r="L50" s="38"/>
      <c r="M50" s="27"/>
      <c r="T50" s="35"/>
      <c r="U50" s="35"/>
      <c r="V50" s="35"/>
      <c r="W50" s="29"/>
    </row>
    <row r="51" spans="1:23" ht="15" customHeight="1" x14ac:dyDescent="0.2">
      <c r="B51" s="337" t="s">
        <v>45</v>
      </c>
      <c r="C51" s="319"/>
      <c r="D51" s="319"/>
      <c r="E51" s="320"/>
      <c r="F51" s="320"/>
      <c r="G51" s="319"/>
      <c r="J51" s="25"/>
      <c r="L51" s="38"/>
      <c r="M51" s="27"/>
    </row>
    <row r="52" spans="1:23" ht="15" customHeight="1" x14ac:dyDescent="0.2">
      <c r="B52" s="343" t="s">
        <v>46</v>
      </c>
      <c r="C52" s="343"/>
      <c r="D52" s="343"/>
      <c r="E52" s="343"/>
      <c r="F52" s="343"/>
      <c r="G52" s="343"/>
      <c r="J52" s="25"/>
      <c r="L52" s="38"/>
      <c r="M52" s="27"/>
    </row>
    <row r="53" spans="1:23" ht="15" customHeight="1" x14ac:dyDescent="0.2">
      <c r="B53" s="39" t="s">
        <v>47</v>
      </c>
      <c r="C53" s="39"/>
      <c r="D53" s="39"/>
      <c r="E53" s="39"/>
      <c r="F53" s="39"/>
      <c r="G53" s="39"/>
      <c r="J53" s="25"/>
      <c r="L53" s="38"/>
      <c r="M53" s="27"/>
    </row>
    <row r="54" spans="1:23" ht="15" customHeight="1" x14ac:dyDescent="0.2">
      <c r="B54" s="40" t="s">
        <v>48</v>
      </c>
      <c r="C54" s="39"/>
      <c r="D54" s="39"/>
      <c r="E54" s="39"/>
      <c r="F54" s="39"/>
      <c r="G54" s="39"/>
      <c r="J54" s="25"/>
      <c r="L54" s="38"/>
      <c r="M54" s="27"/>
    </row>
    <row r="55" spans="1:23" ht="15" customHeight="1" x14ac:dyDescent="0.2">
      <c r="B55" s="41"/>
      <c r="J55" s="25"/>
      <c r="L55" s="16"/>
      <c r="M55" s="27"/>
    </row>
    <row r="56" spans="1:23" ht="19.5" customHeight="1" x14ac:dyDescent="0.2">
      <c r="A56" s="42"/>
      <c r="B56" s="338" t="s">
        <v>49</v>
      </c>
      <c r="C56" s="338"/>
      <c r="D56" s="338"/>
      <c r="E56" s="338"/>
      <c r="F56" s="338"/>
      <c r="G56" s="338"/>
      <c r="J56" s="25"/>
      <c r="L56" s="38"/>
      <c r="M56" s="17"/>
    </row>
    <row r="57" spans="1:23" ht="10.15" customHeight="1" x14ac:dyDescent="0.2">
      <c r="A57" s="43"/>
      <c r="J57" s="25"/>
      <c r="L57" s="38"/>
      <c r="M57" s="44"/>
    </row>
    <row r="58" spans="1:23" ht="19.5" customHeight="1" x14ac:dyDescent="0.55000000000000004">
      <c r="A58" s="43"/>
      <c r="B58" s="344" t="s">
        <v>50</v>
      </c>
      <c r="C58" s="344"/>
      <c r="J58" s="25"/>
      <c r="L58" s="38"/>
      <c r="M58" s="44"/>
    </row>
    <row r="59" spans="1:23" ht="45" customHeight="1" x14ac:dyDescent="0.2">
      <c r="A59" s="43"/>
      <c r="B59" s="339"/>
      <c r="C59" s="340"/>
      <c r="D59" s="45"/>
      <c r="E59" s="341" t="s">
        <v>8</v>
      </c>
      <c r="F59" s="342"/>
      <c r="G59" s="23" t="s">
        <v>9</v>
      </c>
      <c r="J59" s="25"/>
      <c r="K59" s="1"/>
      <c r="L59" s="38"/>
      <c r="M59" s="44"/>
      <c r="N59" s="18"/>
      <c r="S59" s="18"/>
    </row>
    <row r="60" spans="1:23" ht="30" customHeight="1" x14ac:dyDescent="0.2">
      <c r="B60" s="315" t="s">
        <v>51</v>
      </c>
      <c r="C60" s="314"/>
      <c r="D60" s="314"/>
      <c r="E60" s="50">
        <v>29566</v>
      </c>
      <c r="F60" s="54" t="s">
        <v>11</v>
      </c>
      <c r="G60" s="195">
        <v>-8</v>
      </c>
      <c r="H60" s="46"/>
      <c r="I60" s="47"/>
      <c r="J60" s="25"/>
      <c r="K60" s="1"/>
      <c r="L60" s="26"/>
      <c r="M60" s="27"/>
    </row>
    <row r="61" spans="1:23" ht="30" customHeight="1" x14ac:dyDescent="0.2">
      <c r="B61" s="30"/>
      <c r="C61" s="334" t="s">
        <v>52</v>
      </c>
      <c r="D61" s="327"/>
      <c r="E61" s="50">
        <v>29566</v>
      </c>
      <c r="F61" s="54" t="s">
        <v>11</v>
      </c>
      <c r="G61" s="195">
        <v>-8</v>
      </c>
      <c r="H61" s="46"/>
      <c r="I61" s="47"/>
      <c r="J61" s="25"/>
      <c r="K61" s="1"/>
      <c r="L61" s="26"/>
      <c r="M61" s="27"/>
    </row>
    <row r="62" spans="1:23" ht="30" customHeight="1" x14ac:dyDescent="0.2">
      <c r="B62" s="30"/>
      <c r="C62" s="330" t="s">
        <v>53</v>
      </c>
      <c r="D62" s="330"/>
      <c r="E62" s="196">
        <v>0</v>
      </c>
      <c r="F62" s="54" t="s">
        <v>11</v>
      </c>
      <c r="G62" s="195">
        <v>0</v>
      </c>
      <c r="H62" s="48"/>
      <c r="I62" s="47"/>
      <c r="J62" s="25"/>
      <c r="K62" s="1"/>
      <c r="L62" s="49"/>
      <c r="M62" s="27"/>
    </row>
    <row r="63" spans="1:23" ht="30" customHeight="1" x14ac:dyDescent="0.2">
      <c r="B63" s="313" t="s">
        <v>54</v>
      </c>
      <c r="C63" s="314"/>
      <c r="D63" s="314"/>
      <c r="E63" s="50"/>
      <c r="F63" s="51"/>
      <c r="G63" s="55"/>
      <c r="I63" s="47"/>
      <c r="J63" s="25"/>
      <c r="K63" s="1"/>
      <c r="L63" s="38"/>
      <c r="M63" s="27"/>
    </row>
    <row r="64" spans="1:23" ht="30" customHeight="1" x14ac:dyDescent="0.2">
      <c r="B64" s="30"/>
      <c r="C64" s="327" t="s">
        <v>55</v>
      </c>
      <c r="D64" s="327"/>
      <c r="E64" s="317">
        <v>15</v>
      </c>
      <c r="F64" s="318"/>
      <c r="G64" s="55">
        <v>-9</v>
      </c>
      <c r="I64" s="47"/>
      <c r="J64" s="25"/>
      <c r="K64" s="1"/>
      <c r="L64" s="38"/>
      <c r="M64" s="27"/>
      <c r="U64" s="26"/>
      <c r="V64" s="26"/>
    </row>
    <row r="65" spans="2:23" ht="30" customHeight="1" x14ac:dyDescent="0.2">
      <c r="B65" s="30"/>
      <c r="C65" s="330" t="s">
        <v>56</v>
      </c>
      <c r="D65" s="330"/>
      <c r="E65" s="332">
        <v>0.4</v>
      </c>
      <c r="F65" s="333"/>
      <c r="G65" s="55">
        <v>17</v>
      </c>
      <c r="I65" s="47"/>
      <c r="J65" s="25"/>
      <c r="K65" s="1"/>
      <c r="L65" s="38"/>
      <c r="M65" s="27"/>
      <c r="U65" s="26"/>
      <c r="V65" s="26"/>
    </row>
    <row r="66" spans="2:23" ht="46.9" customHeight="1" x14ac:dyDescent="0.2">
      <c r="B66" s="321" t="s">
        <v>57</v>
      </c>
      <c r="C66" s="322"/>
      <c r="D66" s="33" t="s">
        <v>27</v>
      </c>
      <c r="E66" s="323">
        <v>12</v>
      </c>
      <c r="F66" s="324"/>
      <c r="G66" s="55">
        <v>15</v>
      </c>
      <c r="I66" s="47"/>
      <c r="J66" s="25"/>
      <c r="K66" s="1"/>
      <c r="L66" s="38"/>
      <c r="M66" s="27"/>
    </row>
    <row r="67" spans="2:23" ht="37.9" customHeight="1" x14ac:dyDescent="0.2">
      <c r="B67" s="315" t="s">
        <v>58</v>
      </c>
      <c r="C67" s="314"/>
      <c r="D67" s="314"/>
      <c r="E67" s="325">
        <v>716</v>
      </c>
      <c r="F67" s="326"/>
      <c r="G67" s="55">
        <v>1</v>
      </c>
      <c r="I67" s="47"/>
      <c r="J67" s="25"/>
      <c r="K67" s="1"/>
      <c r="L67" s="38"/>
      <c r="M67" s="27"/>
      <c r="W67" s="18"/>
    </row>
    <row r="68" spans="2:23" ht="30" customHeight="1" x14ac:dyDescent="0.2">
      <c r="B68" s="28"/>
      <c r="C68" s="327" t="s">
        <v>59</v>
      </c>
      <c r="D68" s="327"/>
      <c r="E68" s="328">
        <v>238</v>
      </c>
      <c r="F68" s="329"/>
      <c r="G68" s="55">
        <v>6</v>
      </c>
      <c r="I68" s="47"/>
      <c r="J68" s="25"/>
      <c r="K68" s="1"/>
      <c r="L68" s="38"/>
      <c r="M68" s="27"/>
    </row>
    <row r="69" spans="2:23" ht="30" customHeight="1" x14ac:dyDescent="0.2">
      <c r="B69" s="30"/>
      <c r="C69" s="316" t="s">
        <v>60</v>
      </c>
      <c r="D69" s="316"/>
      <c r="E69" s="328">
        <v>478</v>
      </c>
      <c r="F69" s="329"/>
      <c r="G69" s="55">
        <v>-5</v>
      </c>
      <c r="I69" s="47"/>
      <c r="J69" s="25"/>
      <c r="K69" s="1"/>
      <c r="L69" s="38"/>
      <c r="M69" s="27"/>
    </row>
    <row r="70" spans="2:23" ht="30" customHeight="1" x14ac:dyDescent="0.2">
      <c r="B70" s="30"/>
      <c r="C70" s="330" t="s">
        <v>61</v>
      </c>
      <c r="D70" s="330"/>
      <c r="E70" s="328">
        <v>12</v>
      </c>
      <c r="F70" s="329"/>
      <c r="G70" s="55">
        <v>50</v>
      </c>
      <c r="H70" s="25"/>
      <c r="I70" s="47"/>
      <c r="J70" s="25"/>
      <c r="K70" s="1"/>
      <c r="L70" s="38"/>
      <c r="M70" s="27"/>
    </row>
    <row r="71" spans="2:23" ht="30" customHeight="1" x14ac:dyDescent="0.2">
      <c r="B71" s="313" t="s">
        <v>62</v>
      </c>
      <c r="C71" s="331"/>
      <c r="D71" s="24"/>
      <c r="E71" s="50">
        <v>5523</v>
      </c>
      <c r="F71" s="54" t="s">
        <v>11</v>
      </c>
      <c r="G71" s="55">
        <v>-4</v>
      </c>
      <c r="I71" s="47"/>
      <c r="J71" s="25"/>
      <c r="K71" s="1"/>
      <c r="L71" s="38"/>
      <c r="M71" s="27"/>
      <c r="W71" s="18"/>
    </row>
    <row r="72" spans="2:23" ht="30" customHeight="1" x14ac:dyDescent="0.2">
      <c r="B72" s="28"/>
      <c r="C72" s="327" t="s">
        <v>63</v>
      </c>
      <c r="D72" s="327"/>
      <c r="E72" s="50">
        <v>4971</v>
      </c>
      <c r="F72" s="54" t="s">
        <v>11</v>
      </c>
      <c r="G72" s="55">
        <v>-6</v>
      </c>
      <c r="I72" s="47"/>
      <c r="J72" s="25"/>
      <c r="K72" s="1"/>
      <c r="L72" s="38"/>
      <c r="M72" s="27"/>
    </row>
    <row r="73" spans="2:23" ht="30" customHeight="1" x14ac:dyDescent="0.2">
      <c r="B73" s="30"/>
      <c r="C73" s="316" t="s">
        <v>64</v>
      </c>
      <c r="D73" s="316"/>
      <c r="E73" s="50">
        <v>552</v>
      </c>
      <c r="F73" s="54" t="s">
        <v>11</v>
      </c>
      <c r="G73" s="55">
        <v>23</v>
      </c>
      <c r="I73" s="47"/>
      <c r="J73" s="25"/>
      <c r="K73" s="1"/>
      <c r="L73" s="52"/>
      <c r="M73" s="27"/>
    </row>
    <row r="74" spans="2:23" ht="30" customHeight="1" x14ac:dyDescent="0.2">
      <c r="B74" s="313" t="s">
        <v>65</v>
      </c>
      <c r="C74" s="314"/>
      <c r="D74" s="314"/>
      <c r="E74" s="50">
        <v>43872</v>
      </c>
      <c r="F74" s="167" t="s">
        <v>11</v>
      </c>
      <c r="G74" s="55">
        <v>7</v>
      </c>
      <c r="I74" s="47"/>
      <c r="J74" s="25"/>
      <c r="K74" s="1"/>
      <c r="L74" s="38"/>
      <c r="M74" s="27"/>
      <c r="W74" s="18"/>
    </row>
    <row r="75" spans="2:23" ht="30" customHeight="1" x14ac:dyDescent="0.2">
      <c r="B75" s="315" t="s">
        <v>66</v>
      </c>
      <c r="C75" s="314"/>
      <c r="D75" s="314"/>
      <c r="E75" s="53"/>
      <c r="F75" s="54"/>
      <c r="G75" s="55"/>
      <c r="I75" s="56"/>
      <c r="J75" s="25"/>
      <c r="K75" s="1"/>
      <c r="M75" s="27"/>
      <c r="N75" s="18"/>
    </row>
    <row r="76" spans="2:23" ht="30" customHeight="1" x14ac:dyDescent="0.2">
      <c r="B76" s="30"/>
      <c r="C76" s="316" t="s">
        <v>67</v>
      </c>
      <c r="D76" s="316"/>
      <c r="E76" s="317">
        <v>37352</v>
      </c>
      <c r="F76" s="318"/>
      <c r="G76" s="55">
        <v>7</v>
      </c>
      <c r="I76" s="25"/>
      <c r="J76" s="25"/>
      <c r="K76" s="1"/>
      <c r="L76" s="57"/>
      <c r="M76" s="27"/>
    </row>
    <row r="77" spans="2:23" ht="15" customHeight="1" x14ac:dyDescent="0.2">
      <c r="B77" s="319" t="s">
        <v>68</v>
      </c>
      <c r="C77" s="319"/>
      <c r="D77" s="319"/>
      <c r="E77" s="320"/>
      <c r="F77" s="320"/>
      <c r="G77" s="319"/>
      <c r="H77" s="1"/>
      <c r="J77" s="1"/>
      <c r="K77" s="1"/>
      <c r="L77" s="25"/>
    </row>
    <row r="78" spans="2:23" ht="15" customHeight="1" x14ac:dyDescent="0.2">
      <c r="B78" s="320" t="s">
        <v>69</v>
      </c>
      <c r="C78" s="320"/>
      <c r="D78" s="320"/>
      <c r="E78" s="320"/>
      <c r="F78" s="320"/>
      <c r="G78" s="320"/>
      <c r="H78" s="1"/>
      <c r="J78" s="1"/>
      <c r="K78" s="1"/>
    </row>
  </sheetData>
  <sheetProtection algorithmName="SHA-512" hashValue="Jd2HfnwFaPlUUwLWMr21ywZOXjtk5Ym7g1Imn2uBjTizLlx31ojsUIPj+RAnlqugYNldkGcpd67eztMsEx32zw==" saltValue="kwZJfjaLzlArO9ZDjAI9Ww==" spinCount="100000" sheet="1" objects="1" scenarios="1"/>
  <mergeCells count="83">
    <mergeCell ref="B78:G78"/>
    <mergeCell ref="C20:D20"/>
    <mergeCell ref="B44:D44"/>
    <mergeCell ref="E44:F44"/>
    <mergeCell ref="C33:D33"/>
    <mergeCell ref="B34:C34"/>
    <mergeCell ref="E34:F34"/>
    <mergeCell ref="B35:D35"/>
    <mergeCell ref="C36:D36"/>
    <mergeCell ref="C37:D37"/>
    <mergeCell ref="C39:D39"/>
    <mergeCell ref="C40:D40"/>
    <mergeCell ref="E41:F41"/>
    <mergeCell ref="C32:D32"/>
    <mergeCell ref="C21:D21"/>
    <mergeCell ref="C22:D22"/>
    <mergeCell ref="B2:D2"/>
    <mergeCell ref="C31:D31"/>
    <mergeCell ref="B5:H5"/>
    <mergeCell ref="B42:D42"/>
    <mergeCell ref="C29:D29"/>
    <mergeCell ref="C30:D30"/>
    <mergeCell ref="B4:H4"/>
    <mergeCell ref="E18:F18"/>
    <mergeCell ref="B19:D19"/>
    <mergeCell ref="C24:D24"/>
    <mergeCell ref="C25:D25"/>
    <mergeCell ref="C26:D26"/>
    <mergeCell ref="C27:D27"/>
    <mergeCell ref="C28:D28"/>
    <mergeCell ref="C23:D23"/>
    <mergeCell ref="C43:D43"/>
    <mergeCell ref="B38:C38"/>
    <mergeCell ref="B41:C41"/>
    <mergeCell ref="E42:F42"/>
    <mergeCell ref="E43:F43"/>
    <mergeCell ref="E39:F39"/>
    <mergeCell ref="E40:F40"/>
    <mergeCell ref="E38:F38"/>
    <mergeCell ref="C45:D45"/>
    <mergeCell ref="E45:F45"/>
    <mergeCell ref="C46:D46"/>
    <mergeCell ref="E46:F46"/>
    <mergeCell ref="C47:D47"/>
    <mergeCell ref="E47:F47"/>
    <mergeCell ref="C61:D61"/>
    <mergeCell ref="C48:D48"/>
    <mergeCell ref="E48:F48"/>
    <mergeCell ref="C49:D49"/>
    <mergeCell ref="E49:F49"/>
    <mergeCell ref="C50:D50"/>
    <mergeCell ref="E50:F50"/>
    <mergeCell ref="B51:G51"/>
    <mergeCell ref="B56:G56"/>
    <mergeCell ref="B59:C59"/>
    <mergeCell ref="E59:F59"/>
    <mergeCell ref="B60:D60"/>
    <mergeCell ref="B52:G52"/>
    <mergeCell ref="B58:C58"/>
    <mergeCell ref="C62:D62"/>
    <mergeCell ref="B63:D63"/>
    <mergeCell ref="C64:D64"/>
    <mergeCell ref="E64:F64"/>
    <mergeCell ref="C65:D65"/>
    <mergeCell ref="E65:F65"/>
    <mergeCell ref="C73:D73"/>
    <mergeCell ref="B66:C66"/>
    <mergeCell ref="E66:F66"/>
    <mergeCell ref="B67:D67"/>
    <mergeCell ref="E67:F67"/>
    <mergeCell ref="C68:D68"/>
    <mergeCell ref="E68:F68"/>
    <mergeCell ref="C69:D69"/>
    <mergeCell ref="E69:F69"/>
    <mergeCell ref="C70:D70"/>
    <mergeCell ref="E70:F70"/>
    <mergeCell ref="C72:D72"/>
    <mergeCell ref="B71:C71"/>
    <mergeCell ref="B74:D74"/>
    <mergeCell ref="B75:D75"/>
    <mergeCell ref="C76:D76"/>
    <mergeCell ref="E76:F76"/>
    <mergeCell ref="B77:G77"/>
  </mergeCells>
  <phoneticPr fontId="1"/>
  <hyperlinks>
    <hyperlink ref="B10" r:id="rId1" xr:uid="{E2C64A95-4349-4F1C-A784-4B1CE97FB310}"/>
    <hyperlink ref="B11" r:id="rId2" xr:uid="{0C9A0ADB-7471-4CE3-AD50-FAF34678709B}"/>
  </hyperlinks>
  <pageMargins left="0.7" right="0.7" top="0.75" bottom="0.75" header="0.3" footer="0.3"/>
  <pageSetup paperSize="9" fitToHeight="0" orientation="landscape" r:id="rId3"/>
  <headerFooter>
    <oddFooter>&amp;C_x000D_&amp;1#&amp;"Aptos"&amp;10&amp;KFF0000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764F-8821-4F76-B25F-7C61EA651591}">
  <sheetPr>
    <pageSetUpPr fitToPage="1"/>
  </sheetPr>
  <dimension ref="A1:X97"/>
  <sheetViews>
    <sheetView zoomScaleNormal="100" workbookViewId="0">
      <selection activeCell="B10" sqref="B10"/>
    </sheetView>
  </sheetViews>
  <sheetFormatPr defaultColWidth="9" defaultRowHeight="15" x14ac:dyDescent="0.2"/>
  <cols>
    <col min="1" max="1" width="5.6328125" style="1" customWidth="1"/>
    <col min="2" max="2" width="30.6328125" style="1" customWidth="1"/>
    <col min="3" max="3" width="13.36328125" style="3" customWidth="1"/>
    <col min="4" max="4" width="14.36328125" style="3" customWidth="1"/>
    <col min="5" max="5" width="14.453125" style="3" customWidth="1"/>
    <col min="6" max="7" width="13.453125" style="3" customWidth="1"/>
    <col min="8" max="8" width="15.08984375" style="4" customWidth="1"/>
    <col min="9" max="9" width="13.453125" style="3" customWidth="1"/>
    <col min="10" max="10" width="2.6328125" style="3" customWidth="1"/>
    <col min="11" max="11" width="13.453125" style="1" customWidth="1"/>
    <col min="12" max="12" width="2.6328125" style="1" customWidth="1"/>
    <col min="13" max="14" width="13.453125" style="1" customWidth="1"/>
    <col min="15" max="15" width="13.453125" style="3" customWidth="1"/>
    <col min="16" max="16" width="2.6328125" style="1" customWidth="1"/>
    <col min="17" max="36" width="12.36328125" style="1" customWidth="1"/>
    <col min="37" max="39" width="11.6328125" style="1" customWidth="1"/>
    <col min="40" max="43" width="40.6328125" style="1" customWidth="1"/>
    <col min="44" max="44" width="12.36328125" style="1" customWidth="1"/>
    <col min="45" max="16384" width="9" style="1"/>
  </cols>
  <sheetData>
    <row r="1" spans="1:17" ht="12" customHeight="1" x14ac:dyDescent="0.2"/>
    <row r="2" spans="1:17" ht="27" customHeight="1" x14ac:dyDescent="0.75">
      <c r="B2" s="352" t="s">
        <v>0</v>
      </c>
      <c r="C2" s="352"/>
      <c r="D2" s="352"/>
      <c r="F2" s="58"/>
      <c r="H2" s="6"/>
      <c r="K2" s="300" t="s">
        <v>273</v>
      </c>
    </row>
    <row r="3" spans="1:17" ht="15" customHeight="1" x14ac:dyDescent="0.55000000000000004">
      <c r="B3" s="59"/>
      <c r="C3" s="60"/>
      <c r="F3" s="6"/>
      <c r="H3" s="6"/>
      <c r="J3" s="9"/>
      <c r="K3" s="300" t="s">
        <v>2</v>
      </c>
    </row>
    <row r="4" spans="1:17" ht="15" customHeight="1" x14ac:dyDescent="0.2">
      <c r="B4" s="353" t="s">
        <v>3</v>
      </c>
      <c r="C4" s="353"/>
      <c r="D4" s="353"/>
      <c r="E4" s="353"/>
      <c r="F4" s="353"/>
      <c r="G4" s="353"/>
      <c r="H4" s="353"/>
      <c r="J4" s="9"/>
    </row>
    <row r="5" spans="1:17" ht="15" customHeight="1" x14ac:dyDescent="0.2">
      <c r="B5" s="353" t="s">
        <v>70</v>
      </c>
      <c r="C5" s="353"/>
      <c r="D5" s="353"/>
      <c r="E5" s="353"/>
      <c r="F5" s="353"/>
      <c r="G5" s="353"/>
      <c r="H5" s="353"/>
      <c r="J5" s="9"/>
    </row>
    <row r="6" spans="1:17" ht="15" customHeight="1" x14ac:dyDescent="0.2">
      <c r="B6" s="308" t="s">
        <v>4</v>
      </c>
      <c r="C6" s="40"/>
      <c r="D6" s="309"/>
      <c r="E6" s="13"/>
      <c r="F6" s="13"/>
      <c r="G6" s="13"/>
      <c r="H6" s="13"/>
      <c r="J6" s="9"/>
    </row>
    <row r="7" spans="1:17" ht="15" customHeight="1" x14ac:dyDescent="0.2">
      <c r="B7" s="308" t="s">
        <v>274</v>
      </c>
      <c r="C7" s="40"/>
      <c r="D7" s="309"/>
      <c r="E7" s="13"/>
      <c r="F7" s="13"/>
      <c r="G7" s="13"/>
      <c r="H7" s="13"/>
      <c r="J7" s="9"/>
      <c r="O7" s="1"/>
      <c r="P7" s="3"/>
    </row>
    <row r="8" spans="1:17" ht="15" customHeight="1" x14ac:dyDescent="0.2">
      <c r="J8" s="9"/>
    </row>
    <row r="9" spans="1:17" ht="15" customHeight="1" x14ac:dyDescent="0.2">
      <c r="J9" s="9"/>
    </row>
    <row r="10" spans="1:17" ht="15" customHeight="1" x14ac:dyDescent="0.2">
      <c r="A10" s="13"/>
      <c r="B10" s="310" t="s">
        <v>272</v>
      </c>
      <c r="C10" s="311"/>
      <c r="D10" s="312"/>
      <c r="E10" s="13"/>
      <c r="F10" s="13"/>
      <c r="G10" s="13"/>
      <c r="H10" s="1"/>
      <c r="I10" s="4"/>
      <c r="K10" s="3"/>
      <c r="L10" s="9"/>
      <c r="O10" s="1"/>
      <c r="Q10" s="3"/>
    </row>
    <row r="11" spans="1:17" ht="15" customHeight="1" x14ac:dyDescent="0.2">
      <c r="A11" s="13"/>
      <c r="B11" s="310" t="s">
        <v>275</v>
      </c>
      <c r="C11" s="311"/>
      <c r="D11" s="312"/>
      <c r="E11" s="13"/>
      <c r="F11" s="13"/>
      <c r="G11" s="13"/>
      <c r="H11" s="1"/>
      <c r="I11" s="4"/>
      <c r="K11" s="3"/>
      <c r="L11" s="9"/>
      <c r="O11" s="1"/>
      <c r="Q11" s="3"/>
    </row>
    <row r="12" spans="1:17" ht="15" customHeight="1" x14ac:dyDescent="0.2">
      <c r="B12" s="4"/>
      <c r="E12" s="1"/>
      <c r="F12" s="1"/>
      <c r="G12" s="1"/>
      <c r="J12" s="9"/>
    </row>
    <row r="13" spans="1:17" ht="19.5" customHeight="1" x14ac:dyDescent="0.2">
      <c r="B13" s="14" t="s">
        <v>72</v>
      </c>
      <c r="D13" s="14"/>
      <c r="J13" s="9"/>
    </row>
    <row r="14" spans="1:17" ht="10.15" customHeight="1" x14ac:dyDescent="0.2">
      <c r="H14" s="3"/>
      <c r="K14" s="3"/>
      <c r="L14" s="3"/>
      <c r="M14" s="3"/>
    </row>
    <row r="15" spans="1:17" ht="19.5" customHeight="1" x14ac:dyDescent="0.2">
      <c r="B15" s="385" t="s">
        <v>73</v>
      </c>
      <c r="C15" s="385"/>
      <c r="D15" s="385"/>
      <c r="E15" s="62"/>
      <c r="F15" s="62"/>
      <c r="G15" s="62"/>
      <c r="H15" s="62"/>
      <c r="I15" s="63"/>
      <c r="J15" s="42"/>
      <c r="Q15" s="18"/>
    </row>
    <row r="16" spans="1:17" ht="30" customHeight="1" x14ac:dyDescent="0.2">
      <c r="B16" s="383"/>
      <c r="C16" s="384"/>
      <c r="D16" s="384"/>
      <c r="E16" s="65" t="s">
        <v>74</v>
      </c>
      <c r="F16" s="66" t="s">
        <v>75</v>
      </c>
      <c r="G16" s="67" t="s">
        <v>76</v>
      </c>
      <c r="H16" s="68" t="s">
        <v>77</v>
      </c>
      <c r="I16" s="91" t="s">
        <v>8</v>
      </c>
      <c r="J16" s="170"/>
      <c r="K16" s="173"/>
      <c r="L16" s="164"/>
      <c r="N16" s="3"/>
      <c r="O16" s="1"/>
    </row>
    <row r="17" spans="2:19" ht="30" customHeight="1" x14ac:dyDescent="0.2">
      <c r="B17" s="315" t="s">
        <v>78</v>
      </c>
      <c r="C17" s="314"/>
      <c r="D17" s="314"/>
      <c r="E17" s="145">
        <v>274363</v>
      </c>
      <c r="F17" s="97">
        <v>267071</v>
      </c>
      <c r="G17" s="50">
        <v>254088</v>
      </c>
      <c r="H17" s="50">
        <v>247822</v>
      </c>
      <c r="I17" s="201">
        <v>251325</v>
      </c>
      <c r="J17" s="54" t="s">
        <v>11</v>
      </c>
      <c r="K17" s="159"/>
      <c r="L17" s="159"/>
      <c r="M17" s="69"/>
      <c r="N17" s="46"/>
      <c r="O17" s="69"/>
    </row>
    <row r="18" spans="2:19" ht="15" customHeight="1" x14ac:dyDescent="0.45">
      <c r="B18" s="386" t="s">
        <v>45</v>
      </c>
      <c r="C18" s="386"/>
      <c r="D18" s="386"/>
      <c r="E18" s="387"/>
      <c r="F18" s="386"/>
      <c r="G18" s="386"/>
      <c r="H18" s="386"/>
      <c r="I18" s="157"/>
      <c r="N18" s="16"/>
    </row>
    <row r="19" spans="2:19" ht="15" customHeight="1" x14ac:dyDescent="0.2">
      <c r="B19" s="320" t="s">
        <v>79</v>
      </c>
      <c r="C19" s="320"/>
      <c r="D19" s="320"/>
      <c r="E19" s="320"/>
      <c r="F19" s="320"/>
      <c r="G19" s="320"/>
      <c r="H19" s="320"/>
      <c r="I19" s="39"/>
      <c r="N19" s="16"/>
    </row>
    <row r="20" spans="2:19" ht="15" customHeight="1" x14ac:dyDescent="0.2">
      <c r="B20" s="13" t="s">
        <v>80</v>
      </c>
      <c r="N20" s="17"/>
    </row>
    <row r="21" spans="2:19" ht="15" customHeight="1" x14ac:dyDescent="0.2">
      <c r="B21" s="13" t="s">
        <v>81</v>
      </c>
      <c r="N21" s="17"/>
    </row>
    <row r="22" spans="2:19" ht="13.15" customHeight="1" x14ac:dyDescent="0.2">
      <c r="B22" s="13"/>
    </row>
    <row r="23" spans="2:19" ht="19.5" customHeight="1" x14ac:dyDescent="0.2">
      <c r="B23" s="385" t="s">
        <v>82</v>
      </c>
      <c r="C23" s="385"/>
      <c r="D23" s="385"/>
      <c r="E23" s="46"/>
    </row>
    <row r="24" spans="2:19" ht="30" customHeight="1" x14ac:dyDescent="0.2">
      <c r="B24" s="383"/>
      <c r="C24" s="384"/>
      <c r="D24" s="384"/>
      <c r="E24" s="65" t="s">
        <v>74</v>
      </c>
      <c r="F24" s="66" t="s">
        <v>75</v>
      </c>
      <c r="G24" s="67" t="s">
        <v>76</v>
      </c>
      <c r="H24" s="68" t="s">
        <v>77</v>
      </c>
      <c r="I24" s="91" t="s">
        <v>8</v>
      </c>
      <c r="J24" s="170"/>
      <c r="K24" s="173"/>
      <c r="L24" s="164"/>
      <c r="N24" s="3"/>
      <c r="O24" s="1"/>
    </row>
    <row r="25" spans="2:19" ht="30" customHeight="1" x14ac:dyDescent="0.2">
      <c r="B25" s="315" t="s">
        <v>83</v>
      </c>
      <c r="C25" s="314"/>
      <c r="D25" s="314"/>
      <c r="E25" s="202">
        <v>29960</v>
      </c>
      <c r="F25" s="202">
        <v>88920</v>
      </c>
      <c r="G25" s="203">
        <v>98490</v>
      </c>
      <c r="H25" s="205">
        <v>112379</v>
      </c>
      <c r="I25" s="204">
        <v>116563</v>
      </c>
      <c r="J25" s="54" t="s">
        <v>11</v>
      </c>
      <c r="K25" s="159"/>
      <c r="L25" s="159"/>
      <c r="M25" s="70"/>
      <c r="N25" s="3"/>
      <c r="O25" s="1"/>
    </row>
    <row r="26" spans="2:19" ht="15" customHeight="1" x14ac:dyDescent="0.45">
      <c r="B26" s="386" t="s">
        <v>45</v>
      </c>
      <c r="C26" s="386"/>
      <c r="D26" s="386"/>
      <c r="E26" s="386"/>
      <c r="F26" s="386"/>
      <c r="G26" s="386"/>
      <c r="H26" s="386"/>
      <c r="I26" s="157"/>
    </row>
    <row r="27" spans="2:19" ht="15" customHeight="1" x14ac:dyDescent="0.2">
      <c r="B27" s="320" t="s">
        <v>84</v>
      </c>
      <c r="C27" s="320"/>
      <c r="D27" s="320"/>
      <c r="E27" s="320"/>
      <c r="F27" s="320"/>
      <c r="G27" s="320"/>
      <c r="H27" s="320"/>
      <c r="I27" s="39"/>
    </row>
    <row r="28" spans="2:19" ht="15" customHeight="1" x14ac:dyDescent="0.2">
      <c r="B28" s="13" t="s">
        <v>85</v>
      </c>
      <c r="L28" s="29"/>
      <c r="M28" s="29"/>
      <c r="N28" s="29"/>
      <c r="O28" s="71"/>
      <c r="P28" s="29"/>
      <c r="Q28" s="29"/>
      <c r="R28" s="29"/>
      <c r="S28" s="29"/>
    </row>
    <row r="29" spans="2:19" ht="15" customHeight="1" x14ac:dyDescent="0.2">
      <c r="B29" s="13" t="s">
        <v>86</v>
      </c>
      <c r="L29" s="29"/>
      <c r="M29" s="29"/>
      <c r="N29" s="29"/>
      <c r="O29" s="71"/>
      <c r="P29" s="29"/>
      <c r="Q29" s="29"/>
      <c r="R29" s="29"/>
      <c r="S29" s="29"/>
    </row>
    <row r="30" spans="2:19" ht="13.15" customHeight="1" x14ac:dyDescent="0.2">
      <c r="B30" s="13"/>
      <c r="E30" s="46"/>
      <c r="F30" s="46"/>
      <c r="G30" s="46"/>
      <c r="H30" s="46"/>
      <c r="I30" s="46"/>
    </row>
    <row r="31" spans="2:19" ht="19.5" customHeight="1" x14ac:dyDescent="0.2">
      <c r="B31" s="61" t="s">
        <v>87</v>
      </c>
      <c r="C31" s="61"/>
      <c r="D31" s="61"/>
      <c r="F31" s="46"/>
      <c r="G31" s="46"/>
      <c r="H31" s="46"/>
      <c r="I31" s="46"/>
      <c r="J31" s="1"/>
    </row>
    <row r="32" spans="2:19" ht="30" customHeight="1" x14ac:dyDescent="0.2">
      <c r="B32" s="383"/>
      <c r="C32" s="384"/>
      <c r="D32" s="384"/>
      <c r="E32" s="65" t="s">
        <v>74</v>
      </c>
      <c r="F32" s="66" t="s">
        <v>75</v>
      </c>
      <c r="G32" s="67" t="s">
        <v>76</v>
      </c>
      <c r="H32" s="68" t="s">
        <v>77</v>
      </c>
      <c r="I32" s="91" t="s">
        <v>8</v>
      </c>
      <c r="J32" s="184"/>
      <c r="K32" s="174"/>
      <c r="L32" s="164"/>
      <c r="N32" s="3"/>
      <c r="O32" s="1"/>
    </row>
    <row r="33" spans="2:24" ht="15" customHeight="1" x14ac:dyDescent="0.45">
      <c r="B33" s="388" t="s">
        <v>88</v>
      </c>
      <c r="C33" s="327" t="s">
        <v>89</v>
      </c>
      <c r="D33" s="327"/>
      <c r="E33" s="191">
        <v>67257</v>
      </c>
      <c r="F33" s="191">
        <v>67283</v>
      </c>
      <c r="G33" s="206">
        <v>52128</v>
      </c>
      <c r="H33" s="207">
        <v>51834</v>
      </c>
      <c r="I33" s="208">
        <v>53637</v>
      </c>
      <c r="J33" s="209" t="s">
        <v>11</v>
      </c>
      <c r="K33" s="159"/>
      <c r="L33" s="159"/>
      <c r="M33" s="73"/>
      <c r="N33" s="74"/>
      <c r="O33" s="75"/>
      <c r="P33" s="75"/>
      <c r="Q33" s="75"/>
    </row>
    <row r="34" spans="2:24" ht="15" customHeight="1" x14ac:dyDescent="0.45">
      <c r="B34" s="389"/>
      <c r="C34" s="316" t="s">
        <v>90</v>
      </c>
      <c r="D34" s="316"/>
      <c r="E34" s="191">
        <v>20749</v>
      </c>
      <c r="F34" s="191">
        <v>20777</v>
      </c>
      <c r="G34" s="191">
        <v>20387</v>
      </c>
      <c r="H34" s="207">
        <v>15854</v>
      </c>
      <c r="I34" s="208">
        <v>14528</v>
      </c>
      <c r="J34" s="209" t="s">
        <v>11</v>
      </c>
      <c r="K34" s="159"/>
      <c r="L34" s="159"/>
      <c r="M34" s="73"/>
      <c r="N34" s="74"/>
      <c r="O34" s="75"/>
      <c r="P34" s="75"/>
      <c r="Q34" s="75"/>
    </row>
    <row r="35" spans="2:24" ht="15" customHeight="1" x14ac:dyDescent="0.45">
      <c r="B35" s="389"/>
      <c r="C35" s="316" t="s">
        <v>91</v>
      </c>
      <c r="D35" s="316"/>
      <c r="E35" s="191">
        <v>22</v>
      </c>
      <c r="F35" s="190" t="s">
        <v>92</v>
      </c>
      <c r="G35" s="190">
        <v>0</v>
      </c>
      <c r="H35" s="190">
        <v>0</v>
      </c>
      <c r="I35" s="210">
        <v>0</v>
      </c>
      <c r="J35" s="209" t="s">
        <v>11</v>
      </c>
      <c r="K35" s="159"/>
      <c r="L35" s="159"/>
      <c r="M35" s="76"/>
      <c r="N35" s="77"/>
      <c r="O35" s="76"/>
      <c r="P35" s="76"/>
      <c r="Q35" s="76"/>
    </row>
    <row r="36" spans="2:24" ht="15" customHeight="1" x14ac:dyDescent="0.45">
      <c r="B36" s="389"/>
      <c r="C36" s="316" t="s">
        <v>93</v>
      </c>
      <c r="D36" s="316"/>
      <c r="E36" s="191">
        <v>2181</v>
      </c>
      <c r="F36" s="191">
        <v>2167</v>
      </c>
      <c r="G36" s="191">
        <v>2014</v>
      </c>
      <c r="H36" s="207">
        <v>2726</v>
      </c>
      <c r="I36" s="208">
        <v>3296</v>
      </c>
      <c r="J36" s="209" t="s">
        <v>11</v>
      </c>
      <c r="K36" s="159"/>
      <c r="L36" s="159"/>
      <c r="M36" s="78"/>
      <c r="N36" s="3"/>
      <c r="O36" s="1"/>
    </row>
    <row r="37" spans="2:24" ht="15" customHeight="1" x14ac:dyDescent="0.45">
      <c r="B37" s="389"/>
      <c r="C37" s="316" t="s">
        <v>94</v>
      </c>
      <c r="D37" s="316"/>
      <c r="E37" s="191">
        <v>368</v>
      </c>
      <c r="F37" s="191">
        <v>326</v>
      </c>
      <c r="G37" s="191">
        <v>324</v>
      </c>
      <c r="H37" s="207">
        <v>284</v>
      </c>
      <c r="I37" s="211">
        <v>324</v>
      </c>
      <c r="J37" s="209" t="s">
        <v>11</v>
      </c>
      <c r="K37" s="159"/>
      <c r="L37" s="159"/>
      <c r="M37" s="75"/>
      <c r="N37" s="79"/>
      <c r="O37" s="75"/>
      <c r="P37" s="75"/>
      <c r="Q37" s="75"/>
    </row>
    <row r="38" spans="2:24" ht="15" customHeight="1" x14ac:dyDescent="0.45">
      <c r="B38" s="389"/>
      <c r="C38" s="316" t="s">
        <v>95</v>
      </c>
      <c r="D38" s="316"/>
      <c r="E38" s="191">
        <v>11206</v>
      </c>
      <c r="F38" s="191">
        <v>10660</v>
      </c>
      <c r="G38" s="191">
        <v>10212</v>
      </c>
      <c r="H38" s="207">
        <v>8458</v>
      </c>
      <c r="I38" s="208">
        <v>8622</v>
      </c>
      <c r="J38" s="209" t="s">
        <v>11</v>
      </c>
      <c r="K38" s="159"/>
      <c r="L38" s="159"/>
      <c r="M38" s="75"/>
      <c r="N38" s="79"/>
      <c r="O38" s="75"/>
      <c r="P38" s="75"/>
      <c r="Q38" s="75"/>
    </row>
    <row r="39" spans="2:24" ht="15" customHeight="1" x14ac:dyDescent="0.45">
      <c r="B39" s="389"/>
      <c r="C39" s="330" t="s">
        <v>96</v>
      </c>
      <c r="D39" s="330"/>
      <c r="E39" s="191">
        <v>42622</v>
      </c>
      <c r="F39" s="191">
        <v>38272</v>
      </c>
      <c r="G39" s="191">
        <v>36009</v>
      </c>
      <c r="H39" s="207">
        <v>36145</v>
      </c>
      <c r="I39" s="212">
        <v>37204</v>
      </c>
      <c r="J39" s="209" t="s">
        <v>11</v>
      </c>
      <c r="K39" s="159"/>
      <c r="L39" s="159"/>
      <c r="M39" s="80"/>
      <c r="N39" s="81"/>
      <c r="O39" s="80"/>
      <c r="P39" s="80"/>
      <c r="Q39" s="80"/>
    </row>
    <row r="40" spans="2:24" ht="30" customHeight="1" x14ac:dyDescent="0.2">
      <c r="B40" s="390"/>
      <c r="C40" s="331" t="s">
        <v>97</v>
      </c>
      <c r="D40" s="314"/>
      <c r="E40" s="82">
        <f t="shared" ref="E40:H40" si="0">SUM(E33:E39)</f>
        <v>144405</v>
      </c>
      <c r="F40" s="82">
        <f t="shared" si="0"/>
        <v>139485</v>
      </c>
      <c r="G40" s="83">
        <f t="shared" si="0"/>
        <v>121074</v>
      </c>
      <c r="H40" s="176">
        <f t="shared" si="0"/>
        <v>115301</v>
      </c>
      <c r="I40" s="213">
        <f>SUM(I33:I39)</f>
        <v>117611</v>
      </c>
      <c r="J40" s="209" t="s">
        <v>11</v>
      </c>
      <c r="K40" s="159"/>
      <c r="L40" s="159"/>
      <c r="N40" s="3"/>
      <c r="O40" s="1"/>
    </row>
    <row r="41" spans="2:24" ht="15" customHeight="1" x14ac:dyDescent="0.2">
      <c r="B41" s="391" t="s">
        <v>98</v>
      </c>
      <c r="C41" s="327" t="s">
        <v>99</v>
      </c>
      <c r="D41" s="327"/>
      <c r="E41" s="214">
        <v>96854</v>
      </c>
      <c r="F41" s="214">
        <v>35815</v>
      </c>
      <c r="G41" s="215">
        <v>29410</v>
      </c>
      <c r="H41" s="216">
        <v>14518</v>
      </c>
      <c r="I41" s="211">
        <v>8091</v>
      </c>
      <c r="J41" s="209" t="s">
        <v>11</v>
      </c>
      <c r="K41" s="159"/>
      <c r="L41" s="159"/>
      <c r="M41" s="75"/>
      <c r="N41" s="79"/>
      <c r="O41" s="75"/>
      <c r="P41" s="70"/>
      <c r="Q41" s="70"/>
      <c r="R41" s="70"/>
      <c r="S41" s="70"/>
      <c r="T41" s="70"/>
      <c r="U41" s="70"/>
      <c r="V41" s="70"/>
      <c r="W41" s="70"/>
      <c r="X41" s="70"/>
    </row>
    <row r="42" spans="2:24" ht="15" customHeight="1" x14ac:dyDescent="0.2">
      <c r="B42" s="389"/>
      <c r="C42" s="316" t="s">
        <v>100</v>
      </c>
      <c r="D42" s="316"/>
      <c r="E42" s="214">
        <v>864</v>
      </c>
      <c r="F42" s="214">
        <v>571</v>
      </c>
      <c r="G42" s="217">
        <v>493</v>
      </c>
      <c r="H42" s="215">
        <v>498</v>
      </c>
      <c r="I42" s="211">
        <v>530</v>
      </c>
      <c r="J42" s="209" t="s">
        <v>11</v>
      </c>
      <c r="K42" s="159"/>
      <c r="L42" s="159"/>
      <c r="M42" s="69"/>
      <c r="N42" s="46"/>
      <c r="O42" s="69"/>
      <c r="P42" s="70"/>
      <c r="Q42" s="70"/>
      <c r="R42" s="70"/>
      <c r="S42" s="70"/>
      <c r="T42" s="70"/>
      <c r="U42" s="70"/>
      <c r="V42" s="70"/>
      <c r="W42" s="70"/>
      <c r="X42" s="70"/>
    </row>
    <row r="43" spans="2:24" ht="15" customHeight="1" x14ac:dyDescent="0.2">
      <c r="B43" s="389"/>
      <c r="C43" s="316" t="s">
        <v>101</v>
      </c>
      <c r="D43" s="316"/>
      <c r="E43" s="214">
        <v>0</v>
      </c>
      <c r="F43" s="214">
        <v>0</v>
      </c>
      <c r="G43" s="201">
        <v>2341</v>
      </c>
      <c r="H43" s="218">
        <v>2949</v>
      </c>
      <c r="I43" s="208">
        <v>5876</v>
      </c>
      <c r="J43" s="209" t="s">
        <v>11</v>
      </c>
      <c r="K43" s="159"/>
      <c r="L43" s="159"/>
      <c r="M43" s="69"/>
      <c r="N43" s="46"/>
      <c r="O43" s="1"/>
    </row>
    <row r="44" spans="2:24" ht="15" customHeight="1" x14ac:dyDescent="0.2">
      <c r="B44" s="389"/>
      <c r="C44" s="316" t="s">
        <v>102</v>
      </c>
      <c r="D44" s="316"/>
      <c r="E44" s="214">
        <v>2280</v>
      </c>
      <c r="F44" s="214">
        <v>2280</v>
      </c>
      <c r="G44" s="217">
        <v>2280</v>
      </c>
      <c r="H44" s="215">
        <v>2177</v>
      </c>
      <c r="I44" s="208">
        <v>2654</v>
      </c>
      <c r="J44" s="209" t="s">
        <v>11</v>
      </c>
      <c r="K44" s="159"/>
      <c r="L44" s="159"/>
      <c r="M44" s="69"/>
      <c r="N44" s="46"/>
      <c r="O44" s="1"/>
    </row>
    <row r="45" spans="2:24" ht="15" customHeight="1" x14ac:dyDescent="0.2">
      <c r="B45" s="389"/>
      <c r="C45" s="316" t="s">
        <v>103</v>
      </c>
      <c r="D45" s="316"/>
      <c r="E45" s="214">
        <v>29307</v>
      </c>
      <c r="F45" s="214">
        <v>88194</v>
      </c>
      <c r="G45" s="217">
        <v>97440</v>
      </c>
      <c r="H45" s="215">
        <v>110276</v>
      </c>
      <c r="I45" s="208">
        <v>114354</v>
      </c>
      <c r="J45" s="209" t="s">
        <v>11</v>
      </c>
      <c r="K45" s="159"/>
      <c r="L45" s="159"/>
      <c r="M45" s="75"/>
      <c r="N45" s="79"/>
      <c r="O45" s="75"/>
    </row>
    <row r="46" spans="2:24" ht="30" customHeight="1" x14ac:dyDescent="0.2">
      <c r="B46" s="389"/>
      <c r="C46" s="355" t="s">
        <v>104</v>
      </c>
      <c r="D46" s="316"/>
      <c r="E46" s="214">
        <v>526</v>
      </c>
      <c r="F46" s="214">
        <v>620</v>
      </c>
      <c r="G46" s="217">
        <v>934</v>
      </c>
      <c r="H46" s="215">
        <v>1994</v>
      </c>
      <c r="I46" s="208">
        <v>2118</v>
      </c>
      <c r="J46" s="209" t="s">
        <v>11</v>
      </c>
      <c r="K46" s="159"/>
      <c r="L46" s="159"/>
      <c r="M46" s="69"/>
      <c r="N46" s="3"/>
      <c r="O46" s="1"/>
    </row>
    <row r="47" spans="2:24" ht="30" customHeight="1" x14ac:dyDescent="0.2">
      <c r="B47" s="389"/>
      <c r="C47" s="392" t="s">
        <v>105</v>
      </c>
      <c r="D47" s="330"/>
      <c r="E47" s="214">
        <v>127</v>
      </c>
      <c r="F47" s="214">
        <v>106</v>
      </c>
      <c r="G47" s="217">
        <v>116</v>
      </c>
      <c r="H47" s="215">
        <v>109</v>
      </c>
      <c r="I47" s="211">
        <v>91</v>
      </c>
      <c r="J47" s="209" t="s">
        <v>11</v>
      </c>
      <c r="K47" s="159"/>
      <c r="L47" s="159"/>
      <c r="M47" s="69"/>
      <c r="N47" s="3"/>
      <c r="O47" s="1"/>
    </row>
    <row r="48" spans="2:24" ht="30" customHeight="1" x14ac:dyDescent="0.2">
      <c r="B48" s="390"/>
      <c r="C48" s="331" t="s">
        <v>106</v>
      </c>
      <c r="D48" s="314"/>
      <c r="E48" s="85">
        <f t="shared" ref="E48:H48" si="1">SUM(E41:E47)</f>
        <v>129958</v>
      </c>
      <c r="F48" s="85">
        <f t="shared" si="1"/>
        <v>127586</v>
      </c>
      <c r="G48" s="86">
        <f t="shared" si="1"/>
        <v>133014</v>
      </c>
      <c r="H48" s="177">
        <f t="shared" si="1"/>
        <v>132521</v>
      </c>
      <c r="I48" s="219">
        <f>SUM(I41:I47)</f>
        <v>133714</v>
      </c>
      <c r="J48" s="209" t="s">
        <v>11</v>
      </c>
      <c r="K48" s="159"/>
      <c r="L48" s="159"/>
      <c r="M48" s="70"/>
      <c r="N48" s="3"/>
      <c r="O48" s="1"/>
    </row>
    <row r="49" spans="2:17" ht="30" customHeight="1" x14ac:dyDescent="0.2">
      <c r="B49" s="313" t="s">
        <v>107</v>
      </c>
      <c r="C49" s="314"/>
      <c r="D49" s="314"/>
      <c r="E49" s="87">
        <f t="shared" ref="E49:H49" si="2">E40+E48</f>
        <v>274363</v>
      </c>
      <c r="F49" s="88">
        <f t="shared" si="2"/>
        <v>267071</v>
      </c>
      <c r="G49" s="89">
        <f t="shared" si="2"/>
        <v>254088</v>
      </c>
      <c r="H49" s="178">
        <f t="shared" si="2"/>
        <v>247822</v>
      </c>
      <c r="I49" s="220">
        <f>I40+I48</f>
        <v>251325</v>
      </c>
      <c r="J49" s="209" t="s">
        <v>11</v>
      </c>
      <c r="K49" s="159"/>
      <c r="L49" s="159"/>
      <c r="M49" s="69"/>
      <c r="N49" s="46"/>
      <c r="O49" s="1"/>
    </row>
    <row r="50" spans="2:17" ht="15" customHeight="1" x14ac:dyDescent="0.2">
      <c r="B50" s="319" t="s">
        <v>45</v>
      </c>
      <c r="C50" s="319"/>
      <c r="D50" s="319"/>
      <c r="E50" s="320"/>
      <c r="F50" s="319"/>
      <c r="G50" s="319"/>
      <c r="H50" s="319"/>
      <c r="I50" s="39"/>
      <c r="J50" s="1"/>
    </row>
    <row r="51" spans="2:17" ht="15" customHeight="1" x14ac:dyDescent="0.2">
      <c r="B51" s="320" t="s">
        <v>84</v>
      </c>
      <c r="C51" s="320"/>
      <c r="D51" s="320"/>
      <c r="E51" s="320"/>
      <c r="F51" s="320"/>
      <c r="G51" s="320"/>
      <c r="H51" s="320"/>
      <c r="I51" s="39"/>
      <c r="J51" s="1"/>
    </row>
    <row r="52" spans="2:17" ht="15" customHeight="1" x14ac:dyDescent="0.2">
      <c r="B52" s="13" t="s">
        <v>80</v>
      </c>
      <c r="J52" s="1"/>
    </row>
    <row r="53" spans="2:17" ht="15" customHeight="1" x14ac:dyDescent="0.2">
      <c r="B53" s="13" t="s">
        <v>81</v>
      </c>
      <c r="J53" s="1"/>
    </row>
    <row r="54" spans="2:17" ht="13.15" customHeight="1" x14ac:dyDescent="0.2">
      <c r="J54" s="1"/>
    </row>
    <row r="55" spans="2:17" ht="19.5" customHeight="1" x14ac:dyDescent="0.2">
      <c r="B55" s="61" t="s">
        <v>108</v>
      </c>
      <c r="C55" s="61"/>
      <c r="D55" s="61"/>
    </row>
    <row r="56" spans="2:17" ht="60" customHeight="1" x14ac:dyDescent="0.2">
      <c r="B56" s="383"/>
      <c r="C56" s="384"/>
      <c r="D56" s="384"/>
      <c r="E56" s="65" t="s">
        <v>109</v>
      </c>
      <c r="F56" s="91" t="s">
        <v>74</v>
      </c>
      <c r="G56" s="68" t="s">
        <v>75</v>
      </c>
      <c r="H56" s="166" t="s">
        <v>110</v>
      </c>
      <c r="I56" s="65" t="s">
        <v>77</v>
      </c>
      <c r="J56" s="171"/>
      <c r="K56" s="404" t="s">
        <v>8</v>
      </c>
      <c r="L56" s="405"/>
      <c r="M56" s="168"/>
      <c r="N56" s="70"/>
      <c r="O56" s="1"/>
    </row>
    <row r="57" spans="2:17" ht="30" customHeight="1" x14ac:dyDescent="0.2">
      <c r="B57" s="321" t="s">
        <v>111</v>
      </c>
      <c r="C57" s="322"/>
      <c r="D57" s="408"/>
      <c r="E57" s="97">
        <v>27893</v>
      </c>
      <c r="F57" s="229">
        <v>30185</v>
      </c>
      <c r="G57" s="229">
        <v>28994</v>
      </c>
      <c r="H57" s="221">
        <v>25427</v>
      </c>
      <c r="I57" s="222">
        <v>24139</v>
      </c>
      <c r="J57" s="223"/>
      <c r="K57" s="230">
        <v>24617</v>
      </c>
      <c r="L57" s="167" t="s">
        <v>11</v>
      </c>
      <c r="M57" s="159"/>
      <c r="N57" s="69"/>
      <c r="O57" s="1"/>
    </row>
    <row r="58" spans="2:17" ht="30" customHeight="1" x14ac:dyDescent="0.2">
      <c r="B58" s="409" t="s">
        <v>112</v>
      </c>
      <c r="C58" s="410"/>
      <c r="D58" s="411"/>
      <c r="E58" s="231">
        <v>57973</v>
      </c>
      <c r="F58" s="224">
        <v>45038</v>
      </c>
      <c r="G58" s="224">
        <v>15713</v>
      </c>
      <c r="H58" s="224">
        <v>14835</v>
      </c>
      <c r="I58" s="225">
        <v>7886</v>
      </c>
      <c r="J58" s="54"/>
      <c r="K58" s="50">
        <v>4949</v>
      </c>
      <c r="L58" s="54" t="s">
        <v>11</v>
      </c>
      <c r="M58" s="159"/>
      <c r="N58" s="75"/>
      <c r="O58" s="75"/>
      <c r="P58" s="75"/>
      <c r="Q58" s="75"/>
    </row>
    <row r="59" spans="2:17" ht="30" customHeight="1" x14ac:dyDescent="0.2">
      <c r="B59" s="418" t="s">
        <v>113</v>
      </c>
      <c r="C59" s="359"/>
      <c r="D59" s="419"/>
      <c r="E59" s="231">
        <v>85866</v>
      </c>
      <c r="F59" s="226">
        <v>75223</v>
      </c>
      <c r="G59" s="226">
        <v>44707</v>
      </c>
      <c r="H59" s="226">
        <v>40262</v>
      </c>
      <c r="I59" s="227">
        <v>32025</v>
      </c>
      <c r="J59" s="54"/>
      <c r="K59" s="50">
        <v>29566</v>
      </c>
      <c r="L59" s="54" t="s">
        <v>11</v>
      </c>
      <c r="M59" s="159"/>
      <c r="N59" s="69"/>
      <c r="O59" s="1"/>
    </row>
    <row r="60" spans="2:17" ht="30" customHeight="1" x14ac:dyDescent="0.2">
      <c r="B60" s="313" t="s">
        <v>114</v>
      </c>
      <c r="C60" s="314"/>
      <c r="D60" s="371"/>
      <c r="E60" s="232">
        <v>13.2</v>
      </c>
      <c r="F60" s="119">
        <v>10</v>
      </c>
      <c r="G60" s="233">
        <v>5.0999999999999996</v>
      </c>
      <c r="H60" s="119">
        <v>4.3</v>
      </c>
      <c r="I60" s="228">
        <v>3.2</v>
      </c>
      <c r="J60" s="54"/>
      <c r="K60" s="196">
        <v>2.9</v>
      </c>
      <c r="L60" s="54"/>
      <c r="M60" s="159"/>
      <c r="N60" s="48"/>
      <c r="O60" s="48"/>
      <c r="P60" s="48"/>
      <c r="Q60" s="48"/>
    </row>
    <row r="61" spans="2:17" s="93" customFormat="1" ht="19.149999999999999" customHeight="1" x14ac:dyDescent="0.45">
      <c r="B61" s="403" t="s">
        <v>115</v>
      </c>
      <c r="C61" s="403"/>
      <c r="D61" s="403"/>
      <c r="E61" s="403"/>
      <c r="F61" s="403"/>
      <c r="G61" s="403"/>
      <c r="H61" s="403"/>
      <c r="I61" s="403"/>
      <c r="J61" s="403"/>
      <c r="K61" s="403"/>
      <c r="L61" s="403"/>
      <c r="N61" s="94"/>
      <c r="O61" s="92"/>
    </row>
    <row r="62" spans="2:17" ht="19.149999999999999" customHeight="1" x14ac:dyDescent="0.2">
      <c r="B62" s="320" t="s">
        <v>116</v>
      </c>
      <c r="C62" s="320"/>
      <c r="D62" s="320"/>
      <c r="E62" s="320"/>
      <c r="F62" s="320"/>
      <c r="G62" s="320"/>
      <c r="H62" s="320"/>
      <c r="I62" s="320"/>
      <c r="J62" s="320"/>
      <c r="K62" s="320"/>
      <c r="L62" s="320"/>
      <c r="N62" s="17"/>
    </row>
    <row r="63" spans="2:17" ht="19.149999999999999" customHeight="1" x14ac:dyDescent="0.2">
      <c r="B63" s="320" t="s">
        <v>117</v>
      </c>
      <c r="C63" s="320"/>
      <c r="D63" s="320"/>
      <c r="E63" s="320"/>
      <c r="F63" s="320"/>
      <c r="G63" s="320"/>
      <c r="H63" s="320"/>
      <c r="I63" s="320"/>
      <c r="J63" s="320"/>
      <c r="K63" s="320"/>
      <c r="L63" s="320"/>
      <c r="N63" s="17"/>
    </row>
    <row r="64" spans="2:17" ht="19.149999999999999" customHeight="1" x14ac:dyDescent="0.2">
      <c r="B64" s="403" t="s">
        <v>118</v>
      </c>
      <c r="C64" s="403"/>
      <c r="D64" s="403"/>
      <c r="E64" s="403"/>
      <c r="F64" s="403"/>
      <c r="G64" s="403"/>
      <c r="H64" s="403"/>
      <c r="I64" s="403"/>
      <c r="J64" s="403"/>
      <c r="K64" s="403"/>
      <c r="L64" s="403"/>
      <c r="N64" s="17"/>
    </row>
    <row r="65" spans="1:16" ht="54.75" customHeight="1" x14ac:dyDescent="0.2">
      <c r="B65" s="393" t="s">
        <v>119</v>
      </c>
      <c r="C65" s="393"/>
      <c r="D65" s="393"/>
      <c r="E65" s="393"/>
      <c r="F65" s="393"/>
      <c r="G65" s="393"/>
      <c r="H65" s="393"/>
      <c r="I65" s="393"/>
      <c r="J65" s="393"/>
      <c r="K65" s="393"/>
      <c r="N65" s="17"/>
    </row>
    <row r="66" spans="1:16" ht="73.5" customHeight="1" x14ac:dyDescent="0.2">
      <c r="B66" s="393" t="s">
        <v>120</v>
      </c>
      <c r="C66" s="393"/>
      <c r="D66" s="393"/>
      <c r="E66" s="393"/>
      <c r="F66" s="393"/>
      <c r="G66" s="393"/>
      <c r="H66" s="393"/>
      <c r="I66" s="393"/>
      <c r="J66" s="393"/>
      <c r="K66" s="393"/>
      <c r="N66" s="17"/>
    </row>
    <row r="67" spans="1:16" ht="12.65" customHeight="1" x14ac:dyDescent="0.2"/>
    <row r="68" spans="1:16" ht="19.5" customHeight="1" x14ac:dyDescent="0.2">
      <c r="B68" s="61" t="s">
        <v>121</v>
      </c>
      <c r="C68" s="61"/>
      <c r="D68" s="61"/>
    </row>
    <row r="69" spans="1:16" ht="60" customHeight="1" x14ac:dyDescent="0.2">
      <c r="B69" s="397" t="s">
        <v>122</v>
      </c>
      <c r="C69" s="398"/>
      <c r="D69" s="398"/>
      <c r="E69" s="65" t="s">
        <v>109</v>
      </c>
      <c r="F69" s="91" t="s">
        <v>74</v>
      </c>
      <c r="G69" s="68" t="s">
        <v>75</v>
      </c>
      <c r="H69" s="175" t="s">
        <v>76</v>
      </c>
      <c r="I69" s="91" t="s">
        <v>77</v>
      </c>
      <c r="J69" s="172"/>
      <c r="K69" s="406" t="s">
        <v>8</v>
      </c>
      <c r="L69" s="407"/>
      <c r="M69" s="164"/>
      <c r="N69" s="70"/>
      <c r="O69" s="1"/>
    </row>
    <row r="70" spans="1:16" ht="31.5" customHeight="1" x14ac:dyDescent="0.2">
      <c r="B70" s="421" t="s">
        <v>123</v>
      </c>
      <c r="C70" s="322"/>
      <c r="D70" s="408"/>
      <c r="E70" s="234">
        <v>27893</v>
      </c>
      <c r="F70" s="235">
        <v>30185</v>
      </c>
      <c r="G70" s="235">
        <v>28994</v>
      </c>
      <c r="H70" s="236">
        <v>25427</v>
      </c>
      <c r="I70" s="237">
        <v>24139</v>
      </c>
      <c r="J70" s="238"/>
      <c r="K70" s="239">
        <v>24617</v>
      </c>
      <c r="L70" s="167" t="s">
        <v>11</v>
      </c>
      <c r="M70" s="159"/>
      <c r="N70" s="69"/>
      <c r="O70" s="1"/>
    </row>
    <row r="71" spans="1:16" ht="30" customHeight="1" x14ac:dyDescent="0.2">
      <c r="B71" s="420" t="s">
        <v>124</v>
      </c>
      <c r="C71" s="346" t="s">
        <v>125</v>
      </c>
      <c r="D71" s="417"/>
      <c r="E71" s="240">
        <v>57973</v>
      </c>
      <c r="F71" s="241">
        <v>45038</v>
      </c>
      <c r="G71" s="241">
        <v>15713</v>
      </c>
      <c r="H71" s="241">
        <v>14835</v>
      </c>
      <c r="I71" s="242">
        <v>7886</v>
      </c>
      <c r="J71" s="209"/>
      <c r="K71" s="243">
        <v>4949</v>
      </c>
      <c r="L71" s="54" t="s">
        <v>11</v>
      </c>
      <c r="M71" s="159"/>
      <c r="N71" s="70"/>
      <c r="O71" s="1"/>
    </row>
    <row r="72" spans="1:16" ht="30" customHeight="1" x14ac:dyDescent="0.2">
      <c r="B72" s="390"/>
      <c r="C72" s="330" t="s">
        <v>126</v>
      </c>
      <c r="D72" s="399"/>
      <c r="E72" s="234">
        <v>63936</v>
      </c>
      <c r="F72" s="244">
        <v>52297</v>
      </c>
      <c r="G72" s="244">
        <v>51765</v>
      </c>
      <c r="H72" s="234">
        <v>52119</v>
      </c>
      <c r="I72" s="234">
        <v>51264</v>
      </c>
      <c r="J72" s="209"/>
      <c r="K72" s="243">
        <v>50943</v>
      </c>
      <c r="L72" s="54" t="s">
        <v>11</v>
      </c>
      <c r="M72" s="159"/>
      <c r="N72" s="96"/>
      <c r="O72" s="75"/>
      <c r="P72" s="75"/>
    </row>
    <row r="73" spans="1:16" ht="30" customHeight="1" x14ac:dyDescent="0.2">
      <c r="B73" s="321" t="s">
        <v>127</v>
      </c>
      <c r="C73" s="381" t="s">
        <v>128</v>
      </c>
      <c r="D73" s="382"/>
      <c r="E73" s="240">
        <v>85866</v>
      </c>
      <c r="F73" s="245">
        <v>75223</v>
      </c>
      <c r="G73" s="245">
        <v>44707</v>
      </c>
      <c r="H73" s="240">
        <v>40262</v>
      </c>
      <c r="I73" s="240">
        <v>32025</v>
      </c>
      <c r="J73" s="209"/>
      <c r="K73" s="243">
        <v>29566</v>
      </c>
      <c r="L73" s="54" t="s">
        <v>11</v>
      </c>
      <c r="M73" s="159"/>
      <c r="N73" s="69"/>
      <c r="O73" s="69"/>
      <c r="P73" s="69"/>
    </row>
    <row r="74" spans="1:16" ht="30" customHeight="1" x14ac:dyDescent="0.2">
      <c r="B74" s="396"/>
      <c r="C74" s="381" t="s">
        <v>129</v>
      </c>
      <c r="D74" s="382"/>
      <c r="E74" s="234">
        <v>91829</v>
      </c>
      <c r="F74" s="244">
        <v>82482</v>
      </c>
      <c r="G74" s="244">
        <v>80759</v>
      </c>
      <c r="H74" s="246">
        <v>77546</v>
      </c>
      <c r="I74" s="234">
        <v>75403</v>
      </c>
      <c r="J74" s="209"/>
      <c r="K74" s="243">
        <v>75560</v>
      </c>
      <c r="L74" s="54" t="s">
        <v>11</v>
      </c>
      <c r="M74" s="159"/>
      <c r="N74" s="75"/>
      <c r="O74" s="75"/>
      <c r="P74" s="75"/>
    </row>
    <row r="75" spans="1:16" ht="33" customHeight="1" x14ac:dyDescent="0.2">
      <c r="B75" s="414" t="s">
        <v>130</v>
      </c>
      <c r="C75" s="322"/>
      <c r="D75" s="408"/>
      <c r="E75" s="97">
        <v>619474</v>
      </c>
      <c r="F75" s="98">
        <v>666959</v>
      </c>
      <c r="G75" s="98">
        <v>781660</v>
      </c>
      <c r="H75" s="99">
        <v>787196</v>
      </c>
      <c r="I75" s="278">
        <v>845770</v>
      </c>
      <c r="J75" s="54"/>
      <c r="K75" s="50">
        <v>829745</v>
      </c>
      <c r="L75" s="54" t="s">
        <v>11</v>
      </c>
      <c r="M75" s="159"/>
      <c r="N75" s="70"/>
      <c r="O75" s="1"/>
    </row>
    <row r="76" spans="1:16" ht="30" customHeight="1" x14ac:dyDescent="0.2">
      <c r="B76" s="356" t="s">
        <v>131</v>
      </c>
      <c r="C76" s="415" t="s">
        <v>132</v>
      </c>
      <c r="D76" s="416"/>
      <c r="E76" s="100">
        <f>E73+E75</f>
        <v>705340</v>
      </c>
      <c r="F76" s="179">
        <f>F73+F75</f>
        <v>742182</v>
      </c>
      <c r="G76" s="179">
        <f>G73+G75</f>
        <v>826367</v>
      </c>
      <c r="H76" s="179">
        <f>H73+H75</f>
        <v>827458</v>
      </c>
      <c r="I76" s="50">
        <f>I73+I75</f>
        <v>877795</v>
      </c>
      <c r="J76" s="180"/>
      <c r="K76" s="179">
        <f>K75+K73</f>
        <v>859311</v>
      </c>
      <c r="L76" s="54" t="s">
        <v>11</v>
      </c>
      <c r="M76" s="299"/>
      <c r="N76" s="69"/>
      <c r="O76" s="1"/>
    </row>
    <row r="77" spans="1:16" ht="44.65" customHeight="1" x14ac:dyDescent="0.2">
      <c r="B77" s="357"/>
      <c r="C77" s="415" t="s">
        <v>133</v>
      </c>
      <c r="D77" s="416"/>
      <c r="E77" s="100">
        <f>E74+E75</f>
        <v>711303</v>
      </c>
      <c r="F77" s="179">
        <f>F74+F75</f>
        <v>749441</v>
      </c>
      <c r="G77" s="179">
        <f>G74+G75</f>
        <v>862419</v>
      </c>
      <c r="H77" s="179">
        <f>H74+H75</f>
        <v>864742</v>
      </c>
      <c r="I77" s="181">
        <f>I74+I75</f>
        <v>921173</v>
      </c>
      <c r="J77" s="95"/>
      <c r="K77" s="50">
        <f>K74+K75</f>
        <v>905305</v>
      </c>
      <c r="L77" s="54" t="s">
        <v>11</v>
      </c>
      <c r="M77" s="159"/>
      <c r="N77" s="70"/>
      <c r="O77" s="1"/>
    </row>
    <row r="78" spans="1:16" ht="15" customHeight="1" x14ac:dyDescent="0.2">
      <c r="A78" s="90"/>
      <c r="B78" s="90"/>
      <c r="C78" s="90"/>
      <c r="D78" s="90"/>
      <c r="E78" s="101"/>
      <c r="F78" s="101"/>
      <c r="G78" s="101"/>
      <c r="H78" s="101"/>
      <c r="I78" s="101"/>
      <c r="J78" s="101"/>
      <c r="K78" s="70"/>
      <c r="L78" s="70"/>
      <c r="M78" s="70"/>
      <c r="N78" s="70"/>
    </row>
    <row r="79" spans="1:16" ht="15" customHeight="1" x14ac:dyDescent="0.2">
      <c r="A79" s="102"/>
      <c r="B79" s="102"/>
      <c r="C79" s="102"/>
      <c r="D79" s="102"/>
      <c r="E79" s="102"/>
      <c r="F79" s="102"/>
      <c r="G79" s="102"/>
      <c r="H79" s="102"/>
      <c r="I79" s="102"/>
      <c r="J79" s="102"/>
      <c r="K79" s="70"/>
      <c r="L79" s="103"/>
      <c r="M79" s="103"/>
      <c r="N79" s="103"/>
    </row>
    <row r="80" spans="1:16" ht="60" customHeight="1" x14ac:dyDescent="0.2">
      <c r="B80" s="104" t="s">
        <v>134</v>
      </c>
      <c r="C80" s="105"/>
      <c r="D80" s="375" t="s">
        <v>135</v>
      </c>
      <c r="E80" s="376"/>
      <c r="F80" s="376"/>
      <c r="G80" s="376"/>
      <c r="H80" s="65" t="s">
        <v>136</v>
      </c>
      <c r="I80" s="158" t="s">
        <v>74</v>
      </c>
      <c r="J80" s="169"/>
      <c r="K80" s="65" t="s">
        <v>75</v>
      </c>
      <c r="L80" s="160"/>
      <c r="M80" s="106" t="s">
        <v>76</v>
      </c>
      <c r="N80" s="296" t="s">
        <v>77</v>
      </c>
      <c r="O80" s="412" t="s">
        <v>8</v>
      </c>
      <c r="P80" s="413"/>
    </row>
    <row r="81" spans="2:17" ht="44.25" customHeight="1" x14ac:dyDescent="0.2">
      <c r="B81" s="347" t="s">
        <v>137</v>
      </c>
      <c r="C81" s="380"/>
      <c r="D81" s="400" t="s">
        <v>278</v>
      </c>
      <c r="E81" s="401"/>
      <c r="F81" s="401"/>
      <c r="G81" s="402"/>
      <c r="H81" s="107">
        <v>393385</v>
      </c>
      <c r="I81" s="107">
        <v>459989</v>
      </c>
      <c r="J81" s="108"/>
      <c r="K81" s="107">
        <v>532611</v>
      </c>
      <c r="L81" s="161"/>
      <c r="M81" s="109">
        <v>528598</v>
      </c>
      <c r="N81" s="279">
        <v>539245</v>
      </c>
      <c r="O81" s="262">
        <v>551351</v>
      </c>
      <c r="P81" s="54" t="s">
        <v>11</v>
      </c>
      <c r="Q81" s="69"/>
    </row>
    <row r="82" spans="2:17" ht="30" customHeight="1" x14ac:dyDescent="0.2">
      <c r="B82" s="347" t="s">
        <v>138</v>
      </c>
      <c r="C82" s="394"/>
      <c r="D82" s="365" t="s">
        <v>139</v>
      </c>
      <c r="E82" s="366"/>
      <c r="F82" s="366"/>
      <c r="G82" s="367"/>
      <c r="H82" s="110">
        <v>92137</v>
      </c>
      <c r="I82" s="110">
        <v>93134</v>
      </c>
      <c r="J82" s="108"/>
      <c r="K82" s="110">
        <v>110253</v>
      </c>
      <c r="L82" s="161"/>
      <c r="M82" s="109">
        <v>108721</v>
      </c>
      <c r="N82" s="279">
        <v>144600</v>
      </c>
      <c r="O82" s="262">
        <v>130569</v>
      </c>
      <c r="P82" s="54" t="s">
        <v>11</v>
      </c>
      <c r="Q82" s="69"/>
    </row>
    <row r="83" spans="2:17" ht="60" customHeight="1" x14ac:dyDescent="0.2">
      <c r="B83" s="313" t="s">
        <v>140</v>
      </c>
      <c r="C83" s="371"/>
      <c r="D83" s="365" t="s">
        <v>141</v>
      </c>
      <c r="E83" s="366"/>
      <c r="F83" s="366"/>
      <c r="G83" s="367"/>
      <c r="H83" s="111">
        <v>16175</v>
      </c>
      <c r="I83" s="111">
        <v>15669</v>
      </c>
      <c r="J83" s="108"/>
      <c r="K83" s="111">
        <v>15727</v>
      </c>
      <c r="L83" s="161"/>
      <c r="M83" s="109">
        <v>15129</v>
      </c>
      <c r="N83" s="279">
        <v>14755</v>
      </c>
      <c r="O83" s="262">
        <v>14384</v>
      </c>
      <c r="P83" s="54" t="s">
        <v>11</v>
      </c>
      <c r="Q83" s="69"/>
    </row>
    <row r="84" spans="2:17" ht="45" customHeight="1" x14ac:dyDescent="0.2">
      <c r="B84" s="315" t="s">
        <v>142</v>
      </c>
      <c r="C84" s="395"/>
      <c r="D84" s="372" t="s">
        <v>143</v>
      </c>
      <c r="E84" s="373"/>
      <c r="F84" s="373"/>
      <c r="G84" s="374"/>
      <c r="H84" s="107">
        <v>40413</v>
      </c>
      <c r="I84" s="107">
        <v>38713</v>
      </c>
      <c r="J84" s="108"/>
      <c r="K84" s="107">
        <v>50543</v>
      </c>
      <c r="L84" s="161"/>
      <c r="M84" s="109">
        <v>43345</v>
      </c>
      <c r="N84" s="279">
        <v>40946</v>
      </c>
      <c r="O84" s="262">
        <v>43872</v>
      </c>
      <c r="P84" s="54" t="s">
        <v>11</v>
      </c>
      <c r="Q84" s="69"/>
    </row>
    <row r="85" spans="2:17" ht="30" customHeight="1" x14ac:dyDescent="0.2">
      <c r="B85" s="313" t="s">
        <v>144</v>
      </c>
      <c r="C85" s="371"/>
      <c r="D85" s="365" t="s">
        <v>145</v>
      </c>
      <c r="E85" s="366"/>
      <c r="F85" s="366"/>
      <c r="G85" s="367"/>
      <c r="H85" s="107">
        <v>3593</v>
      </c>
      <c r="I85" s="107">
        <v>2918</v>
      </c>
      <c r="J85" s="108"/>
      <c r="K85" s="107">
        <v>3416</v>
      </c>
      <c r="L85" s="161"/>
      <c r="M85" s="109">
        <v>3415</v>
      </c>
      <c r="N85" s="279">
        <v>3682</v>
      </c>
      <c r="O85" s="262">
        <v>3825</v>
      </c>
      <c r="P85" s="54" t="s">
        <v>11</v>
      </c>
      <c r="Q85" s="69"/>
    </row>
    <row r="86" spans="2:17" ht="30" customHeight="1" x14ac:dyDescent="0.2">
      <c r="B86" s="313" t="s">
        <v>146</v>
      </c>
      <c r="C86" s="371"/>
      <c r="D86" s="365" t="s">
        <v>147</v>
      </c>
      <c r="E86" s="366"/>
      <c r="F86" s="366"/>
      <c r="G86" s="367"/>
      <c r="H86" s="107">
        <v>26761</v>
      </c>
      <c r="I86" s="107">
        <v>4789</v>
      </c>
      <c r="J86" s="108"/>
      <c r="K86" s="107">
        <v>11733</v>
      </c>
      <c r="L86" s="161"/>
      <c r="M86" s="109">
        <v>28410</v>
      </c>
      <c r="N86" s="279">
        <v>38231</v>
      </c>
      <c r="O86" s="262">
        <v>18761</v>
      </c>
      <c r="P86" s="54" t="s">
        <v>11</v>
      </c>
      <c r="Q86" s="69"/>
    </row>
    <row r="87" spans="2:17" ht="45" customHeight="1" x14ac:dyDescent="0.2">
      <c r="B87" s="313" t="s">
        <v>148</v>
      </c>
      <c r="C87" s="371"/>
      <c r="D87" s="365" t="s">
        <v>149</v>
      </c>
      <c r="E87" s="366"/>
      <c r="F87" s="366"/>
      <c r="G87" s="367"/>
      <c r="H87" s="107">
        <v>10745</v>
      </c>
      <c r="I87" s="107">
        <v>11714</v>
      </c>
      <c r="J87" s="108"/>
      <c r="K87" s="107">
        <v>11966</v>
      </c>
      <c r="L87" s="161"/>
      <c r="M87" s="109">
        <v>12230</v>
      </c>
      <c r="N87" s="279">
        <v>12497</v>
      </c>
      <c r="O87" s="262">
        <v>12212</v>
      </c>
      <c r="P87" s="54" t="s">
        <v>11</v>
      </c>
      <c r="Q87" s="69"/>
    </row>
    <row r="88" spans="2:17" ht="30" customHeight="1" x14ac:dyDescent="0.2">
      <c r="B88" s="313" t="s">
        <v>150</v>
      </c>
      <c r="C88" s="371"/>
      <c r="D88" s="365" t="s">
        <v>151</v>
      </c>
      <c r="E88" s="366"/>
      <c r="F88" s="366"/>
      <c r="G88" s="367"/>
      <c r="H88" s="113" t="s">
        <v>152</v>
      </c>
      <c r="I88" s="113" t="s">
        <v>152</v>
      </c>
      <c r="J88" s="114"/>
      <c r="K88" s="113" t="s">
        <v>152</v>
      </c>
      <c r="L88" s="162"/>
      <c r="M88" s="115" t="s">
        <v>152</v>
      </c>
      <c r="N88" s="115" t="s">
        <v>152</v>
      </c>
      <c r="O88" s="115" t="s">
        <v>152</v>
      </c>
      <c r="P88" s="54"/>
    </row>
    <row r="89" spans="2:17" ht="45" customHeight="1" x14ac:dyDescent="0.2">
      <c r="B89" s="313" t="s">
        <v>153</v>
      </c>
      <c r="C89" s="371"/>
      <c r="D89" s="377" t="s">
        <v>154</v>
      </c>
      <c r="E89" s="378"/>
      <c r="F89" s="378"/>
      <c r="G89" s="379"/>
      <c r="H89" s="113" t="s">
        <v>152</v>
      </c>
      <c r="I89" s="113" t="s">
        <v>152</v>
      </c>
      <c r="J89" s="114"/>
      <c r="K89" s="113" t="s">
        <v>152</v>
      </c>
      <c r="L89" s="162"/>
      <c r="M89" s="115" t="s">
        <v>152</v>
      </c>
      <c r="N89" s="115" t="s">
        <v>152</v>
      </c>
      <c r="O89" s="115" t="s">
        <v>152</v>
      </c>
      <c r="P89" s="54" t="s">
        <v>71</v>
      </c>
    </row>
    <row r="90" spans="2:17" ht="30" customHeight="1" x14ac:dyDescent="0.2">
      <c r="B90" s="313" t="s">
        <v>155</v>
      </c>
      <c r="C90" s="371"/>
      <c r="D90" s="365" t="s">
        <v>156</v>
      </c>
      <c r="E90" s="366"/>
      <c r="F90" s="366"/>
      <c r="G90" s="367"/>
      <c r="H90" s="113" t="s">
        <v>152</v>
      </c>
      <c r="I90" s="113" t="s">
        <v>152</v>
      </c>
      <c r="J90" s="114"/>
      <c r="K90" s="113" t="s">
        <v>152</v>
      </c>
      <c r="L90" s="162"/>
      <c r="M90" s="115" t="s">
        <v>152</v>
      </c>
      <c r="N90" s="115" t="s">
        <v>152</v>
      </c>
      <c r="O90" s="115" t="s">
        <v>152</v>
      </c>
      <c r="P90" s="54" t="s">
        <v>71</v>
      </c>
    </row>
    <row r="91" spans="2:17" ht="45" customHeight="1" x14ac:dyDescent="0.2">
      <c r="B91" s="313" t="s">
        <v>157</v>
      </c>
      <c r="C91" s="371"/>
      <c r="D91" s="365" t="s">
        <v>158</v>
      </c>
      <c r="E91" s="366"/>
      <c r="F91" s="366"/>
      <c r="G91" s="367"/>
      <c r="H91" s="107">
        <v>18498</v>
      </c>
      <c r="I91" s="107">
        <v>19715</v>
      </c>
      <c r="J91" s="114"/>
      <c r="K91" s="107">
        <v>23243</v>
      </c>
      <c r="L91" s="161"/>
      <c r="M91" s="109">
        <v>23613</v>
      </c>
      <c r="N91" s="109">
        <v>23404</v>
      </c>
      <c r="O91" s="50">
        <v>23002</v>
      </c>
      <c r="P91" s="54" t="s">
        <v>11</v>
      </c>
      <c r="Q91" s="69"/>
    </row>
    <row r="92" spans="2:17" ht="45" customHeight="1" x14ac:dyDescent="0.2">
      <c r="B92" s="313" t="s">
        <v>159</v>
      </c>
      <c r="C92" s="371"/>
      <c r="D92" s="365" t="s">
        <v>160</v>
      </c>
      <c r="E92" s="366"/>
      <c r="F92" s="366"/>
      <c r="G92" s="367"/>
      <c r="H92" s="107">
        <v>17767</v>
      </c>
      <c r="I92" s="107">
        <v>20318</v>
      </c>
      <c r="J92" s="114"/>
      <c r="K92" s="107">
        <v>22168</v>
      </c>
      <c r="L92" s="161"/>
      <c r="M92" s="109">
        <v>23735</v>
      </c>
      <c r="N92" s="109">
        <v>28390</v>
      </c>
      <c r="O92" s="50">
        <v>31769</v>
      </c>
      <c r="P92" s="54" t="s">
        <v>11</v>
      </c>
      <c r="Q92" s="69"/>
    </row>
    <row r="93" spans="2:17" ht="30" customHeight="1" x14ac:dyDescent="0.2">
      <c r="B93" s="313" t="s">
        <v>161</v>
      </c>
      <c r="C93" s="371"/>
      <c r="D93" s="365" t="s">
        <v>162</v>
      </c>
      <c r="E93" s="366"/>
      <c r="F93" s="366"/>
      <c r="G93" s="367"/>
      <c r="H93" s="113" t="s">
        <v>152</v>
      </c>
      <c r="I93" s="113" t="s">
        <v>152</v>
      </c>
      <c r="J93" s="114"/>
      <c r="K93" s="113" t="s">
        <v>152</v>
      </c>
      <c r="L93" s="163"/>
      <c r="M93" s="112" t="s">
        <v>152</v>
      </c>
      <c r="N93" s="112" t="s">
        <v>152</v>
      </c>
      <c r="O93" s="112" t="s">
        <v>152</v>
      </c>
      <c r="P93" s="54"/>
    </row>
    <row r="94" spans="2:17" ht="30" customHeight="1" x14ac:dyDescent="0.2">
      <c r="B94" s="313" t="s">
        <v>163</v>
      </c>
      <c r="C94" s="371"/>
      <c r="D94" s="365" t="s">
        <v>164</v>
      </c>
      <c r="E94" s="366"/>
      <c r="F94" s="366"/>
      <c r="G94" s="367"/>
      <c r="H94" s="113" t="s">
        <v>152</v>
      </c>
      <c r="I94" s="113" t="s">
        <v>152</v>
      </c>
      <c r="J94" s="114"/>
      <c r="K94" s="113" t="s">
        <v>152</v>
      </c>
      <c r="L94" s="163"/>
      <c r="M94" s="112" t="s">
        <v>152</v>
      </c>
      <c r="N94" s="112" t="s">
        <v>152</v>
      </c>
      <c r="O94" s="112" t="s">
        <v>152</v>
      </c>
      <c r="P94" s="54"/>
    </row>
    <row r="95" spans="2:17" ht="45" customHeight="1" x14ac:dyDescent="0.2">
      <c r="B95" s="313" t="s">
        <v>165</v>
      </c>
      <c r="C95" s="371"/>
      <c r="D95" s="368" t="s">
        <v>166</v>
      </c>
      <c r="E95" s="369"/>
      <c r="F95" s="369"/>
      <c r="G95" s="370"/>
      <c r="H95" s="107" t="s">
        <v>152</v>
      </c>
      <c r="I95" s="107" t="s">
        <v>152</v>
      </c>
      <c r="J95" s="114"/>
      <c r="K95" s="107" t="s">
        <v>152</v>
      </c>
      <c r="L95" s="163"/>
      <c r="M95" s="112" t="s">
        <v>152</v>
      </c>
      <c r="N95" s="112" t="s">
        <v>152</v>
      </c>
      <c r="O95" s="112" t="s">
        <v>152</v>
      </c>
      <c r="P95" s="54"/>
    </row>
    <row r="96" spans="2:17" ht="16.5" customHeight="1" x14ac:dyDescent="0.2">
      <c r="B96" s="319" t="s">
        <v>167</v>
      </c>
      <c r="C96" s="319"/>
      <c r="D96" s="319"/>
      <c r="E96" s="319"/>
      <c r="F96" s="319"/>
      <c r="G96" s="319"/>
      <c r="H96" s="319"/>
      <c r="I96" s="39"/>
    </row>
    <row r="97" spans="2:9" ht="13.15" customHeight="1" x14ac:dyDescent="0.2">
      <c r="B97" s="320" t="s">
        <v>168</v>
      </c>
      <c r="C97" s="320"/>
      <c r="D97" s="320"/>
      <c r="E97" s="320"/>
      <c r="F97" s="320"/>
      <c r="G97" s="320"/>
      <c r="H97" s="320"/>
      <c r="I97" s="39"/>
    </row>
  </sheetData>
  <mergeCells count="94">
    <mergeCell ref="C44:D44"/>
    <mergeCell ref="O80:P80"/>
    <mergeCell ref="B75:D75"/>
    <mergeCell ref="B76:B77"/>
    <mergeCell ref="C76:D76"/>
    <mergeCell ref="C77:D77"/>
    <mergeCell ref="C71:D71"/>
    <mergeCell ref="B49:D49"/>
    <mergeCell ref="B50:H50"/>
    <mergeCell ref="B51:H51"/>
    <mergeCell ref="B59:D59"/>
    <mergeCell ref="B60:D60"/>
    <mergeCell ref="B71:B72"/>
    <mergeCell ref="B70:D70"/>
    <mergeCell ref="B61:L61"/>
    <mergeCell ref="B62:L62"/>
    <mergeCell ref="B63:L63"/>
    <mergeCell ref="B64:L64"/>
    <mergeCell ref="K56:L56"/>
    <mergeCell ref="K69:L69"/>
    <mergeCell ref="B57:D57"/>
    <mergeCell ref="B58:D58"/>
    <mergeCell ref="B97:H97"/>
    <mergeCell ref="B65:K65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3:B74"/>
    <mergeCell ref="B69:D69"/>
    <mergeCell ref="B66:K66"/>
    <mergeCell ref="C72:D72"/>
    <mergeCell ref="D81:G81"/>
    <mergeCell ref="C39:D39"/>
    <mergeCell ref="B56:D56"/>
    <mergeCell ref="C36:D36"/>
    <mergeCell ref="C37:D37"/>
    <mergeCell ref="B33:B40"/>
    <mergeCell ref="C33:D33"/>
    <mergeCell ref="C34:D34"/>
    <mergeCell ref="C35:D35"/>
    <mergeCell ref="C43:D43"/>
    <mergeCell ref="C48:D48"/>
    <mergeCell ref="C45:D45"/>
    <mergeCell ref="C46:D46"/>
    <mergeCell ref="B41:B48"/>
    <mergeCell ref="C41:D41"/>
    <mergeCell ref="C42:D42"/>
    <mergeCell ref="C47:D47"/>
    <mergeCell ref="B32:D32"/>
    <mergeCell ref="C38:D38"/>
    <mergeCell ref="C40:D40"/>
    <mergeCell ref="B2:D2"/>
    <mergeCell ref="B19:H19"/>
    <mergeCell ref="B15:D15"/>
    <mergeCell ref="B18:H18"/>
    <mergeCell ref="B16:D16"/>
    <mergeCell ref="B17:D17"/>
    <mergeCell ref="B4:H4"/>
    <mergeCell ref="B5:H5"/>
    <mergeCell ref="B23:D23"/>
    <mergeCell ref="B24:D24"/>
    <mergeCell ref="B27:H27"/>
    <mergeCell ref="B25:D25"/>
    <mergeCell ref="B26:H26"/>
    <mergeCell ref="B81:C81"/>
    <mergeCell ref="C74:D74"/>
    <mergeCell ref="C73:D73"/>
    <mergeCell ref="D82:G82"/>
    <mergeCell ref="D83:G83"/>
    <mergeCell ref="D84:G84"/>
    <mergeCell ref="D80:G80"/>
    <mergeCell ref="D88:G88"/>
    <mergeCell ref="D89:G89"/>
    <mergeCell ref="D90:G90"/>
    <mergeCell ref="D85:G85"/>
    <mergeCell ref="D86:G86"/>
    <mergeCell ref="D87:G87"/>
    <mergeCell ref="D94:G94"/>
    <mergeCell ref="D95:G95"/>
    <mergeCell ref="B96:H96"/>
    <mergeCell ref="D91:G91"/>
    <mergeCell ref="D92:G92"/>
    <mergeCell ref="D93:G93"/>
    <mergeCell ref="B91:C91"/>
    <mergeCell ref="B92:C92"/>
    <mergeCell ref="B93:C93"/>
    <mergeCell ref="B94:C94"/>
    <mergeCell ref="B95:C95"/>
  </mergeCells>
  <phoneticPr fontId="1"/>
  <hyperlinks>
    <hyperlink ref="B10" r:id="rId1" xr:uid="{847A39C3-7176-4A04-838D-4A358445EBA5}"/>
    <hyperlink ref="B11" r:id="rId2" xr:uid="{390C6D88-521A-4E38-8435-86E4AD97022B}"/>
  </hyperlinks>
  <pageMargins left="0.7" right="0.7" top="0.75" bottom="0.75" header="0.3" footer="0.3"/>
  <pageSetup paperSize="9" scale="72" fitToHeight="0" orientation="landscape" r:id="rId3"/>
  <headerFooter>
    <oddFooter>&amp;C_x000D_&amp;1#&amp;"Aptos"&amp;10&amp;KFF0000 INTERNAL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23098-6C6A-4573-B42F-97B5AE4361CD}">
  <sheetPr>
    <pageSetUpPr fitToPage="1"/>
  </sheetPr>
  <dimension ref="B1:M35"/>
  <sheetViews>
    <sheetView zoomScaleNormal="100" workbookViewId="0">
      <selection activeCell="H26" sqref="H26"/>
    </sheetView>
  </sheetViews>
  <sheetFormatPr defaultColWidth="9" defaultRowHeight="15" x14ac:dyDescent="0.2"/>
  <cols>
    <col min="1" max="1" width="5.6328125" style="1" customWidth="1"/>
    <col min="2" max="2" width="54.453125" style="1" customWidth="1"/>
    <col min="3" max="5" width="12.453125" style="3" customWidth="1"/>
    <col min="6" max="6" width="12.453125" style="4" customWidth="1"/>
    <col min="7" max="7" width="12.453125" style="3" customWidth="1"/>
    <col min="8" max="8" width="13.453125" style="3" customWidth="1"/>
    <col min="9" max="9" width="3.453125" style="1" customWidth="1"/>
    <col min="10" max="10" width="10.6328125" style="1" customWidth="1"/>
    <col min="11" max="11" width="13.453125" style="1" customWidth="1"/>
    <col min="12" max="12" width="15" style="1" customWidth="1"/>
    <col min="13" max="13" width="3" style="3" customWidth="1"/>
    <col min="14" max="34" width="12.36328125" style="1" customWidth="1"/>
    <col min="35" max="37" width="11.6328125" style="1" customWidth="1"/>
    <col min="38" max="41" width="40.6328125" style="1" customWidth="1"/>
    <col min="42" max="42" width="12.36328125" style="1" customWidth="1"/>
    <col min="43" max="16384" width="9" style="1"/>
  </cols>
  <sheetData>
    <row r="1" spans="2:13" ht="12" customHeight="1" x14ac:dyDescent="0.2"/>
    <row r="2" spans="2:13" ht="27" customHeight="1" x14ac:dyDescent="0.75">
      <c r="B2" s="5" t="s">
        <v>0</v>
      </c>
      <c r="D2" s="58"/>
      <c r="F2" s="6"/>
      <c r="G2" s="300" t="s">
        <v>273</v>
      </c>
    </row>
    <row r="3" spans="2:13" ht="15" customHeight="1" x14ac:dyDescent="0.55000000000000004">
      <c r="B3" s="59"/>
      <c r="D3" s="6"/>
      <c r="F3" s="6"/>
      <c r="G3" s="300" t="s">
        <v>2</v>
      </c>
      <c r="H3" s="9"/>
    </row>
    <row r="4" spans="2:13" ht="15" customHeight="1" x14ac:dyDescent="0.2">
      <c r="B4" s="353" t="s">
        <v>3</v>
      </c>
      <c r="C4" s="353"/>
      <c r="D4" s="353"/>
      <c r="E4" s="353"/>
      <c r="F4" s="353"/>
      <c r="G4" s="353"/>
      <c r="H4" s="353"/>
    </row>
    <row r="5" spans="2:13" ht="15" customHeight="1" x14ac:dyDescent="0.2">
      <c r="B5" s="353" t="s">
        <v>70</v>
      </c>
      <c r="C5" s="353"/>
      <c r="D5" s="353"/>
      <c r="E5" s="353"/>
      <c r="F5" s="353"/>
      <c r="G5" s="353"/>
      <c r="H5" s="353"/>
    </row>
    <row r="6" spans="2:13" ht="19.5" customHeight="1" x14ac:dyDescent="0.2">
      <c r="H6" s="9"/>
    </row>
    <row r="7" spans="2:13" ht="10.15" customHeight="1" x14ac:dyDescent="0.2">
      <c r="I7" s="3"/>
      <c r="J7" s="3"/>
    </row>
    <row r="8" spans="2:13" ht="19.5" customHeight="1" x14ac:dyDescent="0.2">
      <c r="B8" s="14" t="s">
        <v>280</v>
      </c>
    </row>
    <row r="9" spans="2:13" ht="30" customHeight="1" x14ac:dyDescent="0.45">
      <c r="B9" s="62" t="s">
        <v>169</v>
      </c>
      <c r="C9" s="62"/>
      <c r="D9" s="62"/>
      <c r="E9" s="62"/>
      <c r="F9" s="3"/>
      <c r="I9" s="4"/>
      <c r="J9" s="78"/>
      <c r="K9" s="78"/>
      <c r="L9" s="3"/>
      <c r="M9" s="1"/>
    </row>
    <row r="10" spans="2:13" ht="30" customHeight="1" x14ac:dyDescent="0.2">
      <c r="B10" s="297"/>
      <c r="C10" s="66" t="s">
        <v>74</v>
      </c>
      <c r="D10" s="66" t="s">
        <v>75</v>
      </c>
      <c r="E10" s="66" t="s">
        <v>170</v>
      </c>
      <c r="F10" s="66" t="s">
        <v>77</v>
      </c>
      <c r="G10" s="280" t="s">
        <v>171</v>
      </c>
      <c r="H10" s="303"/>
      <c r="I10" s="423"/>
      <c r="J10" s="424"/>
      <c r="K10" s="301"/>
      <c r="L10" s="3"/>
      <c r="M10" s="1"/>
    </row>
    <row r="11" spans="2:13" ht="45" customHeight="1" x14ac:dyDescent="0.2">
      <c r="B11" s="118" t="s">
        <v>172</v>
      </c>
      <c r="C11" s="125">
        <v>12</v>
      </c>
      <c r="D11" s="125">
        <v>10</v>
      </c>
      <c r="E11" s="110">
        <v>10</v>
      </c>
      <c r="F11" s="298">
        <v>12</v>
      </c>
      <c r="G11" s="153">
        <v>18</v>
      </c>
      <c r="H11" s="304"/>
      <c r="I11" s="422"/>
      <c r="J11" s="422"/>
      <c r="K11" s="302"/>
      <c r="L11" s="295"/>
    </row>
    <row r="12" spans="2:13" ht="15" customHeight="1" x14ac:dyDescent="0.2">
      <c r="B12" s="319" t="s">
        <v>173</v>
      </c>
      <c r="C12" s="319"/>
      <c r="D12" s="319"/>
      <c r="E12" s="319"/>
      <c r="F12" s="319"/>
      <c r="G12" s="319"/>
      <c r="H12" s="320"/>
      <c r="I12" s="320"/>
      <c r="J12" s="320"/>
      <c r="K12" s="39"/>
      <c r="L12" s="35"/>
    </row>
    <row r="13" spans="2:13" ht="13.15" customHeight="1" x14ac:dyDescent="0.2">
      <c r="B13" s="320" t="s">
        <v>174</v>
      </c>
      <c r="C13" s="320"/>
      <c r="D13" s="320"/>
      <c r="E13" s="320"/>
      <c r="F13" s="320"/>
      <c r="G13" s="320"/>
      <c r="H13" s="320"/>
      <c r="I13" s="320"/>
      <c r="J13" s="320"/>
      <c r="K13" s="39"/>
    </row>
    <row r="14" spans="2:13" ht="19.5" customHeight="1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2:13" ht="30" customHeight="1" x14ac:dyDescent="0.45">
      <c r="B15" s="62" t="s">
        <v>175</v>
      </c>
      <c r="C15" s="62"/>
      <c r="D15" s="62"/>
      <c r="E15" s="62"/>
      <c r="F15" s="3"/>
      <c r="I15" s="4"/>
      <c r="J15" s="78"/>
      <c r="K15" s="78"/>
      <c r="L15" s="3"/>
      <c r="M15" s="1"/>
    </row>
    <row r="16" spans="2:13" ht="30" customHeight="1" x14ac:dyDescent="0.2">
      <c r="B16" s="297"/>
      <c r="C16" s="66" t="s">
        <v>74</v>
      </c>
      <c r="D16" s="66" t="s">
        <v>75</v>
      </c>
      <c r="E16" s="66" t="s">
        <v>170</v>
      </c>
      <c r="F16" s="66" t="s">
        <v>77</v>
      </c>
      <c r="G16" s="280" t="s">
        <v>171</v>
      </c>
      <c r="H16" s="305"/>
      <c r="I16" s="423"/>
      <c r="J16" s="424"/>
      <c r="K16" s="301"/>
    </row>
    <row r="17" spans="2:11" ht="46.5" customHeight="1" x14ac:dyDescent="0.2">
      <c r="B17" s="118" t="s">
        <v>176</v>
      </c>
      <c r="C17" s="125">
        <v>41</v>
      </c>
      <c r="D17" s="125">
        <v>45</v>
      </c>
      <c r="E17" s="110">
        <v>47</v>
      </c>
      <c r="F17" s="125">
        <v>36</v>
      </c>
      <c r="G17" s="125">
        <v>45</v>
      </c>
      <c r="H17" s="306"/>
      <c r="I17" s="422"/>
      <c r="J17" s="422"/>
      <c r="K17" s="302"/>
    </row>
    <row r="18" spans="2:11" ht="13.15" customHeight="1" x14ac:dyDescent="0.2">
      <c r="B18" s="319" t="s">
        <v>173</v>
      </c>
      <c r="C18" s="319"/>
      <c r="D18" s="319"/>
      <c r="E18" s="319"/>
      <c r="F18" s="319"/>
      <c r="G18" s="319"/>
      <c r="H18" s="320"/>
      <c r="I18" s="320"/>
      <c r="J18" s="320"/>
      <c r="K18" s="39"/>
    </row>
    <row r="19" spans="2:11" x14ac:dyDescent="0.2">
      <c r="B19" s="320" t="s">
        <v>174</v>
      </c>
      <c r="C19" s="320"/>
      <c r="D19" s="320"/>
      <c r="E19" s="320"/>
      <c r="F19" s="320"/>
      <c r="G19" s="320"/>
      <c r="H19" s="320"/>
      <c r="I19" s="320"/>
      <c r="J19" s="320"/>
      <c r="K19" s="39"/>
    </row>
    <row r="22" spans="2:11" x14ac:dyDescent="0.2">
      <c r="C22" s="2"/>
      <c r="F22" s="3"/>
      <c r="I22" s="4"/>
      <c r="J22" s="3"/>
      <c r="K22" s="3"/>
    </row>
    <row r="23" spans="2:11" ht="18.5" x14ac:dyDescent="0.2">
      <c r="B23" s="14" t="s">
        <v>281</v>
      </c>
    </row>
    <row r="24" spans="2:11" x14ac:dyDescent="0.2">
      <c r="F24" s="3"/>
    </row>
    <row r="25" spans="2:11" ht="18.5" x14ac:dyDescent="0.45">
      <c r="B25" s="61" t="s">
        <v>177</v>
      </c>
      <c r="E25" s="78"/>
      <c r="F25" s="116"/>
    </row>
    <row r="26" spans="2:11" ht="30.5" x14ac:dyDescent="0.2">
      <c r="B26" s="64"/>
      <c r="C26" s="91" t="s">
        <v>74</v>
      </c>
      <c r="D26" s="91" t="s">
        <v>75</v>
      </c>
      <c r="E26" s="68" t="s">
        <v>170</v>
      </c>
      <c r="F26" s="117" t="s">
        <v>77</v>
      </c>
      <c r="G26" s="280" t="s">
        <v>171</v>
      </c>
    </row>
    <row r="27" spans="2:11" ht="30" x14ac:dyDescent="0.2">
      <c r="B27" s="118" t="s">
        <v>178</v>
      </c>
      <c r="C27" s="119">
        <v>43</v>
      </c>
      <c r="D27" s="119">
        <v>25</v>
      </c>
      <c r="E27" s="120">
        <v>22</v>
      </c>
      <c r="F27" s="247">
        <v>16</v>
      </c>
      <c r="G27" s="153">
        <v>15</v>
      </c>
    </row>
    <row r="28" spans="2:11" x14ac:dyDescent="0.2">
      <c r="B28" s="319" t="s">
        <v>179</v>
      </c>
      <c r="C28" s="319"/>
      <c r="D28" s="319"/>
      <c r="E28" s="319"/>
      <c r="F28" s="319"/>
      <c r="G28" s="320"/>
    </row>
    <row r="29" spans="2:11" x14ac:dyDescent="0.2">
      <c r="B29" s="320" t="s">
        <v>180</v>
      </c>
      <c r="C29" s="320"/>
      <c r="D29" s="320"/>
      <c r="E29" s="320"/>
      <c r="F29" s="320"/>
      <c r="G29" s="320"/>
    </row>
    <row r="31" spans="2:11" ht="18.5" x14ac:dyDescent="0.45">
      <c r="B31" s="61" t="s">
        <v>181</v>
      </c>
      <c r="E31" s="78" t="s">
        <v>1</v>
      </c>
      <c r="F31" s="116" t="s">
        <v>1</v>
      </c>
    </row>
    <row r="32" spans="2:11" ht="30.5" x14ac:dyDescent="0.2">
      <c r="B32" s="64"/>
      <c r="C32" s="91" t="s">
        <v>74</v>
      </c>
      <c r="D32" s="91" t="s">
        <v>75</v>
      </c>
      <c r="E32" s="68" t="s">
        <v>170</v>
      </c>
      <c r="F32" s="117" t="s">
        <v>77</v>
      </c>
      <c r="G32" s="280" t="s">
        <v>171</v>
      </c>
    </row>
    <row r="33" spans="2:7" ht="30" x14ac:dyDescent="0.2">
      <c r="B33" s="118" t="s">
        <v>182</v>
      </c>
      <c r="C33" s="119">
        <v>0.3</v>
      </c>
      <c r="D33" s="119">
        <v>0.3</v>
      </c>
      <c r="E33" s="119">
        <v>0.2</v>
      </c>
      <c r="F33" s="248">
        <v>0.3</v>
      </c>
      <c r="G33" s="153">
        <v>0.4</v>
      </c>
    </row>
    <row r="34" spans="2:7" x14ac:dyDescent="0.2">
      <c r="B34" s="319" t="s">
        <v>179</v>
      </c>
      <c r="C34" s="320"/>
      <c r="D34" s="320"/>
      <c r="E34" s="320"/>
      <c r="F34" s="320"/>
      <c r="G34" s="320"/>
    </row>
    <row r="35" spans="2:7" x14ac:dyDescent="0.2">
      <c r="B35" s="320" t="s">
        <v>180</v>
      </c>
      <c r="C35" s="320"/>
      <c r="D35" s="320"/>
      <c r="E35" s="320"/>
      <c r="F35" s="320"/>
      <c r="G35" s="320"/>
    </row>
  </sheetData>
  <mergeCells count="14">
    <mergeCell ref="B4:H4"/>
    <mergeCell ref="B5:H5"/>
    <mergeCell ref="B13:J13"/>
    <mergeCell ref="I16:J16"/>
    <mergeCell ref="I10:J10"/>
    <mergeCell ref="I11:J11"/>
    <mergeCell ref="B12:J12"/>
    <mergeCell ref="B18:J18"/>
    <mergeCell ref="I17:J17"/>
    <mergeCell ref="B35:G35"/>
    <mergeCell ref="B34:G34"/>
    <mergeCell ref="B29:G29"/>
    <mergeCell ref="B28:G28"/>
    <mergeCell ref="B19:J19"/>
  </mergeCells>
  <phoneticPr fontId="1"/>
  <pageMargins left="0.7" right="0.7" top="0.75" bottom="0.75" header="0.3" footer="0.3"/>
  <pageSetup paperSize="9" fitToHeight="0" orientation="landscape" r:id="rId1"/>
  <headerFooter>
    <oddFooter>&amp;C_x000D_&amp;1#&amp;"Aptos"&amp;10&amp;KFF0000 INTERNAL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C732E-BA58-43CB-BFFE-188807503046}">
  <sheetPr>
    <pageSetUpPr fitToPage="1"/>
  </sheetPr>
  <dimension ref="A1:Q32"/>
  <sheetViews>
    <sheetView zoomScaleNormal="100" workbookViewId="0">
      <selection activeCell="B10" sqref="B10"/>
    </sheetView>
  </sheetViews>
  <sheetFormatPr defaultColWidth="9" defaultRowHeight="15" x14ac:dyDescent="0.2"/>
  <cols>
    <col min="1" max="1" width="5.6328125" style="1" customWidth="1"/>
    <col min="2" max="2" width="12.36328125" style="1" customWidth="1"/>
    <col min="3" max="3" width="13.36328125" style="2" customWidth="1"/>
    <col min="4" max="4" width="13.36328125" style="3" customWidth="1"/>
    <col min="5" max="5" width="14.36328125" style="3" customWidth="1"/>
    <col min="6" max="8" width="12.453125" style="3" customWidth="1"/>
    <col min="9" max="9" width="12.453125" style="4" customWidth="1"/>
    <col min="10" max="10" width="12.453125" style="3" customWidth="1"/>
    <col min="11" max="11" width="2.6328125" style="3" customWidth="1"/>
    <col min="12" max="12" width="3.453125" style="1" customWidth="1"/>
    <col min="13" max="13" width="16.6328125" style="1" customWidth="1"/>
    <col min="14" max="14" width="15.453125" style="1" customWidth="1"/>
    <col min="15" max="15" width="15" style="1" customWidth="1"/>
    <col min="16" max="16" width="3" style="3" customWidth="1"/>
    <col min="17" max="37" width="12.36328125" style="1" customWidth="1"/>
    <col min="38" max="40" width="11.6328125" style="1" customWidth="1"/>
    <col min="41" max="44" width="40.6328125" style="1" customWidth="1"/>
    <col min="45" max="45" width="12.36328125" style="1" customWidth="1"/>
    <col min="46" max="16384" width="9" style="1"/>
  </cols>
  <sheetData>
    <row r="1" spans="1:17" ht="12" customHeight="1" x14ac:dyDescent="0.2"/>
    <row r="2" spans="1:17" ht="27" customHeight="1" x14ac:dyDescent="0.75">
      <c r="B2" s="352" t="s">
        <v>0</v>
      </c>
      <c r="C2" s="352"/>
      <c r="D2" s="352"/>
      <c r="E2" s="352"/>
      <c r="G2" s="58"/>
      <c r="I2" s="6"/>
      <c r="J2" s="300"/>
      <c r="K2" s="300" t="s">
        <v>273</v>
      </c>
    </row>
    <row r="3" spans="1:17" ht="15" customHeight="1" x14ac:dyDescent="0.55000000000000004">
      <c r="B3" s="59"/>
      <c r="C3" s="59"/>
      <c r="D3" s="60"/>
      <c r="G3" s="6"/>
      <c r="I3" s="6"/>
      <c r="J3" s="300"/>
      <c r="K3" s="300" t="s">
        <v>2</v>
      </c>
    </row>
    <row r="4" spans="1:17" ht="15" customHeight="1" x14ac:dyDescent="0.2">
      <c r="B4" s="353" t="s">
        <v>3</v>
      </c>
      <c r="C4" s="353"/>
      <c r="D4" s="353"/>
      <c r="E4" s="353"/>
      <c r="F4" s="353"/>
      <c r="G4" s="353"/>
      <c r="H4" s="353"/>
      <c r="K4" s="9"/>
    </row>
    <row r="5" spans="1:17" ht="15" customHeight="1" x14ac:dyDescent="0.2">
      <c r="B5" s="353" t="s">
        <v>70</v>
      </c>
      <c r="C5" s="353"/>
      <c r="D5" s="353"/>
      <c r="E5" s="353"/>
      <c r="F5" s="353"/>
      <c r="G5" s="353"/>
      <c r="H5" s="353"/>
      <c r="K5" s="9"/>
    </row>
    <row r="6" spans="1:17" ht="15" customHeight="1" x14ac:dyDescent="0.2">
      <c r="B6" s="308" t="s">
        <v>4</v>
      </c>
      <c r="C6" s="40"/>
      <c r="D6" s="309"/>
      <c r="E6" s="13"/>
      <c r="F6" s="13"/>
      <c r="G6" s="13"/>
      <c r="H6" s="13"/>
      <c r="K6" s="9"/>
    </row>
    <row r="7" spans="1:17" ht="15" customHeight="1" x14ac:dyDescent="0.2">
      <c r="B7" s="308" t="s">
        <v>274</v>
      </c>
      <c r="C7" s="40"/>
      <c r="D7" s="309"/>
      <c r="E7" s="13"/>
      <c r="F7" s="13"/>
      <c r="G7" s="13"/>
      <c r="H7" s="13"/>
      <c r="K7" s="9"/>
    </row>
    <row r="8" spans="1:17" ht="15" customHeight="1" x14ac:dyDescent="0.2">
      <c r="B8" s="10"/>
      <c r="C8" s="11"/>
      <c r="D8" s="11"/>
      <c r="E8" s="12"/>
      <c r="F8" s="13"/>
      <c r="G8" s="13"/>
      <c r="H8" s="13"/>
      <c r="K8" s="9"/>
    </row>
    <row r="9" spans="1:17" ht="15" customHeight="1" x14ac:dyDescent="0.2">
      <c r="B9" s="353"/>
      <c r="C9" s="353"/>
      <c r="D9" s="353"/>
      <c r="E9" s="353"/>
      <c r="F9" s="353"/>
      <c r="G9" s="353"/>
      <c r="H9" s="353"/>
      <c r="K9" s="9"/>
    </row>
    <row r="10" spans="1:17" ht="15" customHeight="1" x14ac:dyDescent="0.2">
      <c r="A10" s="13"/>
      <c r="B10" s="310" t="s">
        <v>272</v>
      </c>
      <c r="C10" s="311"/>
      <c r="D10" s="312"/>
      <c r="E10" s="13"/>
      <c r="F10" s="13"/>
      <c r="G10" s="13"/>
      <c r="H10" s="1"/>
      <c r="L10" s="9"/>
      <c r="P10" s="1"/>
      <c r="Q10" s="3"/>
    </row>
    <row r="11" spans="1:17" ht="15" customHeight="1" x14ac:dyDescent="0.2">
      <c r="A11" s="13"/>
      <c r="B11" s="310" t="s">
        <v>275</v>
      </c>
      <c r="C11" s="311"/>
      <c r="D11" s="312"/>
      <c r="E11" s="13"/>
      <c r="F11" s="13"/>
      <c r="G11" s="13"/>
      <c r="H11" s="1"/>
      <c r="L11" s="9"/>
      <c r="P11" s="1"/>
      <c r="Q11" s="3"/>
    </row>
    <row r="12" spans="1:17" ht="13.5" customHeight="1" x14ac:dyDescent="0.2">
      <c r="B12" s="14"/>
      <c r="C12" s="3"/>
      <c r="F12" s="1"/>
      <c r="G12" s="1"/>
      <c r="H12" s="1"/>
      <c r="K12" s="9"/>
    </row>
    <row r="13" spans="1:17" ht="19.5" customHeight="1" x14ac:dyDescent="0.2">
      <c r="B13" s="14" t="s">
        <v>183</v>
      </c>
      <c r="K13" s="9"/>
    </row>
    <row r="14" spans="1:17" ht="10.15" customHeight="1" x14ac:dyDescent="0.2">
      <c r="I14" s="3"/>
      <c r="L14" s="3"/>
      <c r="M14" s="3"/>
    </row>
    <row r="15" spans="1:17" ht="19.5" customHeight="1" x14ac:dyDescent="0.45">
      <c r="B15" s="385" t="s">
        <v>184</v>
      </c>
      <c r="C15" s="385"/>
      <c r="D15" s="385"/>
      <c r="E15" s="385"/>
      <c r="H15" s="122"/>
      <c r="I15" s="123"/>
      <c r="K15" s="42"/>
      <c r="L15" s="42"/>
    </row>
    <row r="16" spans="1:17" ht="30" customHeight="1" x14ac:dyDescent="0.2">
      <c r="B16" s="430"/>
      <c r="C16" s="431"/>
      <c r="D16" s="431"/>
      <c r="E16" s="431"/>
      <c r="F16" s="66" t="s">
        <v>74</v>
      </c>
      <c r="G16" s="66" t="s">
        <v>75</v>
      </c>
      <c r="H16" s="66" t="s">
        <v>170</v>
      </c>
      <c r="I16" s="66" t="s">
        <v>77</v>
      </c>
      <c r="J16" s="412" t="s">
        <v>185</v>
      </c>
      <c r="K16" s="413"/>
      <c r="O16" s="3"/>
      <c r="P16" s="1"/>
      <c r="Q16" s="18"/>
    </row>
    <row r="17" spans="2:17" ht="32.25" customHeight="1" x14ac:dyDescent="0.2">
      <c r="B17" s="321" t="s">
        <v>186</v>
      </c>
      <c r="C17" s="322"/>
      <c r="D17" s="322"/>
      <c r="E17" s="408"/>
      <c r="F17" s="249">
        <v>375</v>
      </c>
      <c r="G17" s="249">
        <v>376</v>
      </c>
      <c r="H17" s="250">
        <v>383</v>
      </c>
      <c r="I17" s="250">
        <v>399</v>
      </c>
      <c r="J17" s="251">
        <v>401</v>
      </c>
      <c r="K17" s="54" t="s">
        <v>11</v>
      </c>
      <c r="L17" s="121"/>
      <c r="M17" s="121"/>
      <c r="N17" s="121"/>
      <c r="O17" s="3"/>
      <c r="P17" s="1"/>
    </row>
    <row r="18" spans="2:17" ht="33" customHeight="1" x14ac:dyDescent="0.2">
      <c r="B18" s="425" t="s">
        <v>187</v>
      </c>
      <c r="C18" s="426"/>
      <c r="D18" s="426"/>
      <c r="E18" s="427"/>
      <c r="F18" s="249">
        <v>290</v>
      </c>
      <c r="G18" s="249">
        <v>322</v>
      </c>
      <c r="H18" s="250">
        <v>339</v>
      </c>
      <c r="I18" s="250">
        <v>327</v>
      </c>
      <c r="J18" s="252">
        <v>315</v>
      </c>
      <c r="K18" s="54" t="s">
        <v>11</v>
      </c>
      <c r="L18" s="121"/>
      <c r="M18" s="121"/>
      <c r="N18" s="121"/>
      <c r="O18" s="3"/>
      <c r="P18" s="1"/>
    </row>
    <row r="19" spans="2:17" ht="35.25" customHeight="1" x14ac:dyDescent="0.2">
      <c r="B19" s="418" t="s">
        <v>188</v>
      </c>
      <c r="C19" s="359"/>
      <c r="D19" s="359"/>
      <c r="E19" s="419"/>
      <c r="F19" s="253">
        <f>F17+F18</f>
        <v>665</v>
      </c>
      <c r="G19" s="253">
        <f>G17+G18</f>
        <v>698</v>
      </c>
      <c r="H19" s="253">
        <f>H17+H18</f>
        <v>722</v>
      </c>
      <c r="I19" s="254">
        <f>I17+I18</f>
        <v>726</v>
      </c>
      <c r="J19" s="251">
        <f>J17+J18</f>
        <v>716</v>
      </c>
      <c r="K19" s="54" t="s">
        <v>11</v>
      </c>
      <c r="L19" s="121"/>
      <c r="M19" s="121"/>
      <c r="N19" s="121"/>
      <c r="O19" s="3"/>
      <c r="P19" s="1"/>
    </row>
    <row r="20" spans="2:17" ht="45.75" customHeight="1" x14ac:dyDescent="0.2">
      <c r="B20" s="428" t="s">
        <v>189</v>
      </c>
      <c r="C20" s="429"/>
      <c r="D20" s="429"/>
      <c r="E20" s="429"/>
      <c r="F20" s="249">
        <v>11.3</v>
      </c>
      <c r="G20" s="255">
        <v>12.6</v>
      </c>
      <c r="H20" s="256">
        <v>13</v>
      </c>
      <c r="I20" s="256">
        <v>13.7</v>
      </c>
      <c r="J20" s="257">
        <v>14.1</v>
      </c>
      <c r="K20" s="54" t="s">
        <v>71</v>
      </c>
      <c r="L20" s="121"/>
      <c r="M20" s="121"/>
      <c r="N20" s="121"/>
      <c r="O20" s="3"/>
      <c r="P20" s="1"/>
    </row>
    <row r="21" spans="2:17" ht="15" customHeight="1" x14ac:dyDescent="0.2">
      <c r="B21" s="319" t="s">
        <v>45</v>
      </c>
      <c r="C21" s="319"/>
      <c r="D21" s="319"/>
      <c r="E21" s="319"/>
      <c r="F21" s="319"/>
      <c r="G21" s="319"/>
      <c r="H21" s="319"/>
      <c r="I21" s="319"/>
      <c r="J21" s="39"/>
    </row>
    <row r="22" spans="2:17" ht="15" customHeight="1" x14ac:dyDescent="0.2">
      <c r="B22" s="320" t="s">
        <v>168</v>
      </c>
      <c r="C22" s="320"/>
      <c r="D22" s="320"/>
      <c r="E22" s="320"/>
      <c r="F22" s="320"/>
      <c r="G22" s="320"/>
      <c r="H22" s="320"/>
      <c r="I22" s="320"/>
      <c r="J22" s="39"/>
    </row>
    <row r="23" spans="2:17" ht="15" customHeight="1" x14ac:dyDescent="0.2">
      <c r="B23" s="13" t="s">
        <v>179</v>
      </c>
    </row>
    <row r="24" spans="2:17" ht="15" customHeight="1" x14ac:dyDescent="0.2">
      <c r="B24" s="13" t="s">
        <v>180</v>
      </c>
    </row>
    <row r="25" spans="2:17" ht="13.15" customHeight="1" x14ac:dyDescent="0.2"/>
    <row r="26" spans="2:17" ht="19.5" customHeight="1" x14ac:dyDescent="0.45">
      <c r="B26" s="385" t="s">
        <v>190</v>
      </c>
      <c r="C26" s="385"/>
      <c r="D26" s="385"/>
      <c r="E26" s="385"/>
      <c r="H26" s="122" t="s">
        <v>1</v>
      </c>
      <c r="I26" s="123" t="s">
        <v>1</v>
      </c>
    </row>
    <row r="27" spans="2:17" ht="30" customHeight="1" x14ac:dyDescent="0.2">
      <c r="B27" s="430"/>
      <c r="C27" s="431"/>
      <c r="D27" s="431"/>
      <c r="E27" s="431"/>
      <c r="F27" s="66" t="s">
        <v>74</v>
      </c>
      <c r="G27" s="66" t="s">
        <v>75</v>
      </c>
      <c r="H27" s="66" t="s">
        <v>170</v>
      </c>
      <c r="I27" s="66" t="s">
        <v>77</v>
      </c>
      <c r="J27" s="412" t="s">
        <v>185</v>
      </c>
      <c r="K27" s="413"/>
      <c r="O27" s="3"/>
      <c r="P27" s="1"/>
      <c r="Q27" s="18"/>
    </row>
    <row r="28" spans="2:17" ht="30" customHeight="1" x14ac:dyDescent="0.2">
      <c r="B28" s="409" t="s">
        <v>191</v>
      </c>
      <c r="C28" s="410"/>
      <c r="D28" s="410"/>
      <c r="E28" s="411"/>
      <c r="F28" s="249">
        <v>244</v>
      </c>
      <c r="G28" s="249">
        <v>242</v>
      </c>
      <c r="H28" s="258">
        <v>240</v>
      </c>
      <c r="I28" s="258">
        <v>224</v>
      </c>
      <c r="J28" s="251">
        <v>238</v>
      </c>
      <c r="K28" s="259" t="s">
        <v>71</v>
      </c>
      <c r="L28" s="121"/>
      <c r="M28" s="121"/>
      <c r="N28" s="121"/>
      <c r="O28" s="3"/>
      <c r="P28" s="1"/>
    </row>
    <row r="29" spans="2:17" ht="30" customHeight="1" x14ac:dyDescent="0.2">
      <c r="B29" s="409" t="s">
        <v>192</v>
      </c>
      <c r="C29" s="410"/>
      <c r="D29" s="410"/>
      <c r="E29" s="411"/>
      <c r="F29" s="260">
        <v>421</v>
      </c>
      <c r="G29" s="260">
        <v>456</v>
      </c>
      <c r="H29" s="261">
        <v>482</v>
      </c>
      <c r="I29" s="261">
        <v>502</v>
      </c>
      <c r="J29" s="262">
        <v>478</v>
      </c>
      <c r="K29" s="263" t="s">
        <v>71</v>
      </c>
      <c r="L29" s="121"/>
      <c r="M29" s="121"/>
      <c r="N29" s="121"/>
      <c r="O29" s="3"/>
      <c r="P29" s="1"/>
    </row>
    <row r="30" spans="2:17" ht="30" customHeight="1" x14ac:dyDescent="0.2">
      <c r="B30" s="313" t="s">
        <v>188</v>
      </c>
      <c r="C30" s="314"/>
      <c r="D30" s="314"/>
      <c r="E30" s="371"/>
      <c r="F30" s="264">
        <f>F28+F29</f>
        <v>665</v>
      </c>
      <c r="G30" s="264">
        <f>G28+G29</f>
        <v>698</v>
      </c>
      <c r="H30" s="264">
        <f>H28+H29</f>
        <v>722</v>
      </c>
      <c r="I30" s="264">
        <f>I28+I29</f>
        <v>726</v>
      </c>
      <c r="J30" s="107">
        <f>J28+J29</f>
        <v>716</v>
      </c>
      <c r="K30" s="265" t="s">
        <v>71</v>
      </c>
      <c r="L30" s="121"/>
      <c r="M30" s="121"/>
      <c r="N30" s="121"/>
      <c r="O30" s="3"/>
      <c r="P30" s="1"/>
    </row>
    <row r="31" spans="2:17" ht="15" customHeight="1" x14ac:dyDescent="0.2">
      <c r="B31" s="319" t="s">
        <v>179</v>
      </c>
      <c r="C31" s="319"/>
      <c r="D31" s="319"/>
      <c r="E31" s="319"/>
      <c r="F31" s="319"/>
      <c r="G31" s="319"/>
      <c r="H31" s="319"/>
      <c r="I31" s="319"/>
      <c r="J31" s="39"/>
    </row>
    <row r="32" spans="2:17" ht="15" customHeight="1" x14ac:dyDescent="0.2">
      <c r="B32" s="320" t="s">
        <v>180</v>
      </c>
      <c r="C32" s="320"/>
      <c r="D32" s="320"/>
      <c r="E32" s="320"/>
      <c r="F32" s="320"/>
      <c r="G32" s="320"/>
      <c r="H32" s="320"/>
      <c r="I32" s="320"/>
      <c r="J32" s="71"/>
      <c r="K32" s="71"/>
    </row>
  </sheetData>
  <mergeCells count="21">
    <mergeCell ref="J16:K16"/>
    <mergeCell ref="J27:K27"/>
    <mergeCell ref="B32:I32"/>
    <mergeCell ref="B4:H4"/>
    <mergeCell ref="B26:E26"/>
    <mergeCell ref="B15:E15"/>
    <mergeCell ref="B16:E16"/>
    <mergeCell ref="B21:I21"/>
    <mergeCell ref="B31:I31"/>
    <mergeCell ref="B27:E27"/>
    <mergeCell ref="B28:E28"/>
    <mergeCell ref="B29:E29"/>
    <mergeCell ref="B30:E30"/>
    <mergeCell ref="B2:E2"/>
    <mergeCell ref="B5:H5"/>
    <mergeCell ref="B9:H9"/>
    <mergeCell ref="B22:I22"/>
    <mergeCell ref="B17:E17"/>
    <mergeCell ref="B18:E18"/>
    <mergeCell ref="B19:E19"/>
    <mergeCell ref="B20:E20"/>
  </mergeCells>
  <phoneticPr fontId="1"/>
  <hyperlinks>
    <hyperlink ref="B10" r:id="rId1" xr:uid="{9D4E0FED-A9D3-4F6A-A7C7-A92ADC0BFFE1}"/>
    <hyperlink ref="B11" r:id="rId2" xr:uid="{26D395DD-8EC5-41F3-9518-7A07D554E3B7}"/>
  </hyperlinks>
  <pageMargins left="0.7" right="0.7" top="0.75" bottom="0.75" header="0.3" footer="0.3"/>
  <pageSetup paperSize="9" fitToHeight="0" orientation="landscape" r:id="rId3"/>
  <headerFooter>
    <oddFooter>&amp;C_x000D_&amp;1#&amp;"Aptos"&amp;10&amp;KFF0000 INTERNAL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6494B-1F2F-46AF-A89C-94B00958B782}">
  <sheetPr>
    <pageSetUpPr fitToPage="1"/>
  </sheetPr>
  <dimension ref="A1:Q42"/>
  <sheetViews>
    <sheetView zoomScaleNormal="100" workbookViewId="0">
      <selection activeCell="A10" sqref="A10:XFD11"/>
    </sheetView>
  </sheetViews>
  <sheetFormatPr defaultColWidth="9" defaultRowHeight="15" x14ac:dyDescent="0.2"/>
  <cols>
    <col min="1" max="1" width="5.6328125" style="1" customWidth="1"/>
    <col min="2" max="2" width="12.36328125" style="1" customWidth="1"/>
    <col min="3" max="3" width="13.36328125" style="2" customWidth="1"/>
    <col min="4" max="4" width="13.36328125" style="3" customWidth="1"/>
    <col min="5" max="5" width="14.36328125" style="3" customWidth="1"/>
    <col min="6" max="8" width="12.453125" style="3" customWidth="1"/>
    <col min="9" max="9" width="13.6328125" style="4" customWidth="1"/>
    <col min="10" max="10" width="12.453125" style="3" customWidth="1"/>
    <col min="11" max="11" width="2.6328125" style="3" customWidth="1"/>
    <col min="12" max="12" width="3.453125" style="1" customWidth="1"/>
    <col min="13" max="13" width="16.6328125" style="1" customWidth="1"/>
    <col min="14" max="14" width="15.453125" style="1" customWidth="1"/>
    <col min="15" max="15" width="15" style="1" customWidth="1"/>
    <col min="16" max="16" width="3" style="3" customWidth="1"/>
    <col min="17" max="37" width="12.36328125" style="1" customWidth="1"/>
    <col min="38" max="40" width="11.6328125" style="1" customWidth="1"/>
    <col min="41" max="44" width="40.6328125" style="1" customWidth="1"/>
    <col min="45" max="45" width="12.36328125" style="1" customWidth="1"/>
    <col min="46" max="16384" width="9" style="1"/>
  </cols>
  <sheetData>
    <row r="1" spans="1:17" ht="12" customHeight="1" x14ac:dyDescent="0.2"/>
    <row r="2" spans="1:17" ht="27" customHeight="1" x14ac:dyDescent="0.75">
      <c r="B2" s="352" t="s">
        <v>0</v>
      </c>
      <c r="C2" s="352"/>
      <c r="D2" s="352"/>
      <c r="E2" s="352"/>
      <c r="G2" s="58"/>
      <c r="I2" s="6"/>
      <c r="J2" s="152"/>
      <c r="K2" s="300" t="s">
        <v>273</v>
      </c>
    </row>
    <row r="3" spans="1:17" ht="15" customHeight="1" x14ac:dyDescent="0.55000000000000004">
      <c r="B3" s="59"/>
      <c r="C3" s="59"/>
      <c r="D3" s="60"/>
      <c r="G3" s="6"/>
      <c r="I3" s="6"/>
      <c r="J3" s="152"/>
      <c r="K3" s="300" t="s">
        <v>2</v>
      </c>
    </row>
    <row r="4" spans="1:17" ht="15" customHeight="1" x14ac:dyDescent="0.2">
      <c r="B4" s="353" t="s">
        <v>3</v>
      </c>
      <c r="C4" s="353"/>
      <c r="D4" s="353"/>
      <c r="E4" s="353"/>
      <c r="F4" s="353"/>
      <c r="G4" s="353"/>
      <c r="H4" s="353"/>
      <c r="K4" s="9"/>
    </row>
    <row r="5" spans="1:17" ht="15" customHeight="1" x14ac:dyDescent="0.2">
      <c r="B5" s="353" t="s">
        <v>70</v>
      </c>
      <c r="C5" s="353"/>
      <c r="D5" s="353"/>
      <c r="E5" s="353"/>
      <c r="F5" s="353"/>
      <c r="G5" s="353"/>
      <c r="H5" s="353"/>
      <c r="K5" s="9"/>
    </row>
    <row r="6" spans="1:17" ht="15" customHeight="1" x14ac:dyDescent="0.2">
      <c r="B6" s="308" t="s">
        <v>4</v>
      </c>
      <c r="C6" s="40"/>
      <c r="D6" s="309"/>
      <c r="E6" s="13"/>
      <c r="F6" s="13"/>
      <c r="G6" s="13"/>
      <c r="H6" s="13"/>
      <c r="K6" s="9"/>
    </row>
    <row r="7" spans="1:17" ht="15" customHeight="1" x14ac:dyDescent="0.2">
      <c r="B7" s="308" t="s">
        <v>274</v>
      </c>
      <c r="C7" s="40"/>
      <c r="D7" s="309"/>
      <c r="E7" s="13"/>
      <c r="F7" s="13"/>
      <c r="G7" s="13"/>
      <c r="H7" s="13"/>
      <c r="K7" s="9"/>
    </row>
    <row r="8" spans="1:17" ht="15" customHeight="1" x14ac:dyDescent="0.2">
      <c r="B8" s="10"/>
      <c r="C8" s="156"/>
      <c r="D8" s="156"/>
      <c r="E8" s="156"/>
      <c r="F8" s="156"/>
      <c r="G8" s="156"/>
      <c r="H8" s="156"/>
      <c r="K8" s="9"/>
    </row>
    <row r="9" spans="1:17" ht="15" customHeight="1" x14ac:dyDescent="0.2">
      <c r="B9" s="10"/>
      <c r="C9" s="156"/>
      <c r="D9" s="156"/>
      <c r="E9" s="156"/>
      <c r="F9" s="156"/>
      <c r="G9" s="156"/>
      <c r="H9" s="156"/>
      <c r="K9" s="9"/>
    </row>
    <row r="10" spans="1:17" ht="15" customHeight="1" x14ac:dyDescent="0.2">
      <c r="A10" s="13"/>
      <c r="B10" s="310" t="s">
        <v>272</v>
      </c>
      <c r="C10" s="311"/>
      <c r="D10" s="312"/>
      <c r="E10" s="13"/>
      <c r="F10" s="13"/>
      <c r="G10" s="13"/>
      <c r="H10" s="1"/>
      <c r="L10" s="9"/>
      <c r="P10" s="1"/>
      <c r="Q10" s="3"/>
    </row>
    <row r="11" spans="1:17" ht="15" customHeight="1" x14ac:dyDescent="0.2">
      <c r="A11" s="13"/>
      <c r="B11" s="310" t="s">
        <v>275</v>
      </c>
      <c r="C11" s="311"/>
      <c r="D11" s="312"/>
      <c r="E11" s="13"/>
      <c r="F11" s="13"/>
      <c r="G11" s="13"/>
      <c r="H11" s="1"/>
      <c r="L11" s="9"/>
      <c r="P11" s="1"/>
      <c r="Q11" s="3"/>
    </row>
    <row r="12" spans="1:17" ht="12.75" customHeight="1" x14ac:dyDescent="0.2">
      <c r="C12" s="3"/>
      <c r="F12" s="1"/>
      <c r="G12" s="1"/>
      <c r="H12" s="1"/>
      <c r="K12" s="9"/>
    </row>
    <row r="13" spans="1:17" ht="19.5" customHeight="1" x14ac:dyDescent="0.2">
      <c r="B13" s="14" t="s">
        <v>193</v>
      </c>
      <c r="K13" s="9"/>
    </row>
    <row r="14" spans="1:17" ht="10.15" customHeight="1" x14ac:dyDescent="0.2">
      <c r="B14" s="165"/>
      <c r="I14" s="3"/>
      <c r="L14" s="3"/>
      <c r="M14" s="3"/>
    </row>
    <row r="15" spans="1:17" ht="19.5" customHeight="1" x14ac:dyDescent="0.45">
      <c r="B15" s="385" t="s">
        <v>194</v>
      </c>
      <c r="C15" s="385"/>
      <c r="D15" s="385"/>
      <c r="E15" s="385"/>
      <c r="H15" s="78"/>
      <c r="I15" s="116"/>
      <c r="K15" s="71"/>
    </row>
    <row r="16" spans="1:17" ht="30" customHeight="1" x14ac:dyDescent="0.2">
      <c r="B16" s="430"/>
      <c r="C16" s="431"/>
      <c r="D16" s="431"/>
      <c r="E16" s="431"/>
      <c r="F16" s="66" t="s">
        <v>74</v>
      </c>
      <c r="G16" s="66" t="s">
        <v>75</v>
      </c>
      <c r="H16" s="66" t="s">
        <v>170</v>
      </c>
      <c r="I16" s="66" t="s">
        <v>77</v>
      </c>
      <c r="J16" s="412" t="s">
        <v>185</v>
      </c>
      <c r="K16" s="413"/>
      <c r="O16" s="3"/>
      <c r="P16" s="1"/>
    </row>
    <row r="17" spans="2:16" ht="30" customHeight="1" x14ac:dyDescent="0.2">
      <c r="B17" s="433" t="s">
        <v>195</v>
      </c>
      <c r="C17" s="322"/>
      <c r="D17" s="322"/>
      <c r="E17" s="408"/>
      <c r="F17" s="266">
        <v>4537</v>
      </c>
      <c r="G17" s="266">
        <v>5310</v>
      </c>
      <c r="H17" s="267">
        <v>5363</v>
      </c>
      <c r="I17" s="268">
        <v>5731</v>
      </c>
      <c r="J17" s="262">
        <v>5523</v>
      </c>
      <c r="K17" s="265" t="s">
        <v>11</v>
      </c>
      <c r="L17" s="121"/>
      <c r="M17" s="121"/>
      <c r="N17" s="121"/>
      <c r="O17" s="3"/>
      <c r="P17" s="1"/>
    </row>
    <row r="18" spans="2:16" ht="30" customHeight="1" x14ac:dyDescent="0.2">
      <c r="B18" s="409" t="s">
        <v>196</v>
      </c>
      <c r="C18" s="410"/>
      <c r="D18" s="410"/>
      <c r="E18" s="411"/>
      <c r="F18" s="264">
        <v>3860</v>
      </c>
      <c r="G18" s="264">
        <v>4440</v>
      </c>
      <c r="H18" s="264">
        <v>4514</v>
      </c>
      <c r="I18" s="268">
        <v>5284</v>
      </c>
      <c r="J18" s="262">
        <v>4971</v>
      </c>
      <c r="K18" s="265" t="s">
        <v>11</v>
      </c>
      <c r="L18" s="121"/>
      <c r="M18" s="121"/>
      <c r="N18" s="121"/>
      <c r="O18" s="3"/>
      <c r="P18" s="1"/>
    </row>
    <row r="19" spans="2:16" ht="30" customHeight="1" x14ac:dyDescent="0.2">
      <c r="B19" s="409" t="s">
        <v>197</v>
      </c>
      <c r="C19" s="410"/>
      <c r="D19" s="410"/>
      <c r="E19" s="411"/>
      <c r="F19" s="264">
        <v>677</v>
      </c>
      <c r="G19" s="264">
        <v>870</v>
      </c>
      <c r="H19" s="264">
        <v>849</v>
      </c>
      <c r="I19" s="268">
        <v>447</v>
      </c>
      <c r="J19" s="262">
        <v>552</v>
      </c>
      <c r="K19" s="265" t="s">
        <v>11</v>
      </c>
      <c r="L19" s="121"/>
      <c r="M19" s="121"/>
      <c r="N19" s="121"/>
      <c r="O19" s="3"/>
      <c r="P19" s="1"/>
    </row>
    <row r="20" spans="2:16" ht="30" customHeight="1" x14ac:dyDescent="0.2">
      <c r="B20" s="418" t="s">
        <v>198</v>
      </c>
      <c r="C20" s="359"/>
      <c r="D20" s="359"/>
      <c r="E20" s="419"/>
      <c r="F20" s="260">
        <v>134</v>
      </c>
      <c r="G20" s="260">
        <v>148</v>
      </c>
      <c r="H20" s="260">
        <v>185</v>
      </c>
      <c r="I20" s="269">
        <v>102</v>
      </c>
      <c r="J20" s="262">
        <v>87</v>
      </c>
      <c r="K20" s="265" t="s">
        <v>11</v>
      </c>
      <c r="L20" s="121"/>
      <c r="M20" s="121"/>
      <c r="N20" s="121"/>
      <c r="O20" s="71"/>
      <c r="P20" s="1"/>
    </row>
    <row r="21" spans="2:16" ht="30" customHeight="1" x14ac:dyDescent="0.2">
      <c r="B21" s="432" t="s">
        <v>199</v>
      </c>
      <c r="C21" s="314"/>
      <c r="D21" s="314"/>
      <c r="E21" s="371"/>
      <c r="F21" s="270">
        <v>85.078245536698262</v>
      </c>
      <c r="G21" s="270">
        <v>83.615819209039543</v>
      </c>
      <c r="H21" s="271">
        <v>84.045155221072434</v>
      </c>
      <c r="I21" s="271">
        <v>92</v>
      </c>
      <c r="J21" s="262">
        <v>90</v>
      </c>
      <c r="K21" s="265" t="s">
        <v>71</v>
      </c>
      <c r="L21" s="121"/>
      <c r="M21" s="121"/>
      <c r="N21" s="121"/>
      <c r="O21" s="71"/>
      <c r="P21" s="1"/>
    </row>
    <row r="22" spans="2:16" ht="15" customHeight="1" x14ac:dyDescent="0.2">
      <c r="B22" s="39" t="s">
        <v>179</v>
      </c>
      <c r="C22" s="39"/>
      <c r="D22" s="39"/>
      <c r="E22" s="39"/>
      <c r="F22" s="39"/>
      <c r="G22" s="39"/>
      <c r="H22" s="39"/>
      <c r="I22" s="39"/>
      <c r="J22" s="39"/>
      <c r="K22" s="71"/>
      <c r="M22" s="121"/>
      <c r="N22" s="121"/>
      <c r="O22" s="121"/>
    </row>
    <row r="23" spans="2:16" ht="15" customHeight="1" x14ac:dyDescent="0.2">
      <c r="B23" s="320" t="s">
        <v>200</v>
      </c>
      <c r="C23" s="320"/>
      <c r="D23" s="320"/>
      <c r="E23" s="320"/>
      <c r="F23" s="320"/>
      <c r="G23" s="320"/>
      <c r="H23" s="320"/>
      <c r="I23" s="320"/>
      <c r="J23" s="39"/>
      <c r="K23" s="71"/>
      <c r="M23" s="121"/>
      <c r="N23" s="121"/>
      <c r="O23" s="121"/>
    </row>
    <row r="24" spans="2:16" ht="15" customHeight="1" x14ac:dyDescent="0.2">
      <c r="B24" s="435" t="s">
        <v>201</v>
      </c>
      <c r="C24" s="435"/>
      <c r="D24" s="435"/>
      <c r="E24" s="435"/>
      <c r="F24" s="435"/>
      <c r="G24" s="435"/>
      <c r="H24" s="435"/>
      <c r="I24" s="435"/>
      <c r="K24" s="121"/>
      <c r="L24" s="121"/>
      <c r="M24" s="121"/>
      <c r="N24" s="121"/>
      <c r="O24" s="121"/>
    </row>
    <row r="25" spans="2:16" ht="15" customHeight="1" x14ac:dyDescent="0.2">
      <c r="B25" s="435" t="s">
        <v>276</v>
      </c>
      <c r="C25" s="435"/>
      <c r="D25" s="435"/>
      <c r="E25" s="435"/>
      <c r="F25" s="435"/>
      <c r="G25" s="435"/>
      <c r="H25" s="435"/>
      <c r="I25" s="435"/>
      <c r="K25" s="121"/>
      <c r="L25" s="121"/>
      <c r="M25" s="121"/>
      <c r="N25" s="121"/>
      <c r="O25" s="121"/>
    </row>
    <row r="26" spans="2:16" ht="15" customHeight="1" x14ac:dyDescent="0.2">
      <c r="B26" s="307"/>
      <c r="C26" s="307"/>
      <c r="D26" s="307"/>
      <c r="E26" s="307"/>
      <c r="F26" s="307"/>
      <c r="G26" s="307"/>
      <c r="H26" s="307"/>
      <c r="I26" s="307"/>
      <c r="K26" s="121"/>
      <c r="L26" s="121"/>
      <c r="M26" s="121"/>
      <c r="N26" s="121"/>
      <c r="O26" s="121"/>
    </row>
    <row r="27" spans="2:16" ht="15" customHeight="1" x14ac:dyDescent="0.2">
      <c r="B27" s="434" t="s">
        <v>45</v>
      </c>
      <c r="C27" s="434"/>
      <c r="D27" s="434"/>
      <c r="E27" s="434"/>
      <c r="F27" s="434"/>
      <c r="G27" s="434"/>
      <c r="H27" s="434"/>
      <c r="I27" s="434"/>
      <c r="K27" s="121"/>
      <c r="L27" s="121"/>
      <c r="M27" s="121"/>
      <c r="N27" s="121"/>
      <c r="O27" s="121"/>
    </row>
    <row r="28" spans="2:16" ht="13.15" customHeight="1" x14ac:dyDescent="0.2">
      <c r="B28" s="434" t="s">
        <v>168</v>
      </c>
      <c r="C28" s="434"/>
      <c r="D28" s="434"/>
      <c r="E28" s="434"/>
      <c r="F28" s="434"/>
      <c r="G28" s="434"/>
      <c r="H28" s="434"/>
      <c r="I28" s="434"/>
      <c r="K28" s="121"/>
      <c r="L28" s="121"/>
      <c r="M28" s="121"/>
      <c r="N28" s="121"/>
      <c r="O28" s="121"/>
    </row>
    <row r="29" spans="2:16" ht="13.15" customHeight="1" x14ac:dyDescent="0.2">
      <c r="B29" s="183"/>
      <c r="C29" s="183"/>
      <c r="D29" s="183"/>
      <c r="E29" s="183"/>
      <c r="F29" s="183"/>
      <c r="G29" s="183"/>
      <c r="H29" s="183"/>
      <c r="I29" s="183"/>
      <c r="K29" s="121"/>
      <c r="L29" s="121"/>
      <c r="M29" s="121"/>
      <c r="N29" s="121"/>
      <c r="O29" s="121"/>
    </row>
    <row r="30" spans="2:16" ht="19.5" customHeight="1" x14ac:dyDescent="0.45">
      <c r="B30" s="385" t="s">
        <v>202</v>
      </c>
      <c r="C30" s="385"/>
      <c r="D30" s="385"/>
      <c r="E30" s="385"/>
      <c r="H30" s="78"/>
      <c r="I30" s="116"/>
      <c r="K30" s="121"/>
      <c r="L30" s="121"/>
      <c r="M30" s="121"/>
      <c r="N30" s="121"/>
      <c r="O30" s="121"/>
    </row>
    <row r="31" spans="2:16" ht="30" customHeight="1" x14ac:dyDescent="0.2">
      <c r="B31" s="430"/>
      <c r="C31" s="431"/>
      <c r="D31" s="431"/>
      <c r="E31" s="431"/>
      <c r="F31" s="66" t="s">
        <v>74</v>
      </c>
      <c r="G31" s="66" t="s">
        <v>75</v>
      </c>
      <c r="H31" s="66" t="s">
        <v>170</v>
      </c>
      <c r="I31" s="66" t="s">
        <v>77</v>
      </c>
      <c r="J31" s="412" t="s">
        <v>185</v>
      </c>
      <c r="K31" s="413"/>
      <c r="O31" s="3"/>
      <c r="P31" s="1"/>
    </row>
    <row r="32" spans="2:16" ht="30" customHeight="1" x14ac:dyDescent="0.2">
      <c r="B32" s="391" t="s">
        <v>203</v>
      </c>
      <c r="C32" s="420"/>
      <c r="D32" s="420"/>
      <c r="E32" s="420"/>
      <c r="F32" s="274">
        <v>188</v>
      </c>
      <c r="G32" s="274">
        <v>205</v>
      </c>
      <c r="H32" s="272">
        <v>222</v>
      </c>
      <c r="I32" s="273">
        <v>232</v>
      </c>
      <c r="J32" s="262">
        <v>228</v>
      </c>
      <c r="K32" s="265" t="s">
        <v>11</v>
      </c>
      <c r="L32" s="29"/>
      <c r="M32" s="29"/>
      <c r="N32" s="29"/>
      <c r="O32" s="71"/>
      <c r="P32" s="1"/>
    </row>
    <row r="33" spans="2:16" ht="30" customHeight="1" x14ac:dyDescent="0.2">
      <c r="B33" s="436" t="s">
        <v>196</v>
      </c>
      <c r="C33" s="429"/>
      <c r="D33" s="429"/>
      <c r="E33" s="429"/>
      <c r="F33" s="274">
        <v>163</v>
      </c>
      <c r="G33" s="274">
        <v>161</v>
      </c>
      <c r="H33" s="272">
        <v>159</v>
      </c>
      <c r="I33" s="273">
        <v>166</v>
      </c>
      <c r="J33" s="262">
        <v>166</v>
      </c>
      <c r="K33" s="265" t="s">
        <v>11</v>
      </c>
      <c r="L33" s="29"/>
      <c r="M33" s="29"/>
      <c r="N33" s="29"/>
      <c r="O33" s="71"/>
      <c r="P33" s="1"/>
    </row>
    <row r="34" spans="2:16" ht="30" customHeight="1" x14ac:dyDescent="0.2">
      <c r="B34" s="436" t="s">
        <v>197</v>
      </c>
      <c r="C34" s="429"/>
      <c r="D34" s="429"/>
      <c r="E34" s="429"/>
      <c r="F34" s="275">
        <v>25</v>
      </c>
      <c r="G34" s="275">
        <v>44</v>
      </c>
      <c r="H34" s="276">
        <v>63</v>
      </c>
      <c r="I34" s="277">
        <v>66</v>
      </c>
      <c r="J34" s="262">
        <v>62</v>
      </c>
      <c r="K34" s="265" t="s">
        <v>11</v>
      </c>
      <c r="L34" s="29"/>
      <c r="M34" s="29"/>
      <c r="N34" s="29"/>
      <c r="O34" s="71"/>
      <c r="P34" s="1"/>
    </row>
    <row r="35" spans="2:16" ht="15" customHeight="1" x14ac:dyDescent="0.2">
      <c r="B35" s="39" t="s">
        <v>179</v>
      </c>
      <c r="C35" s="39"/>
      <c r="D35" s="39"/>
      <c r="E35" s="39"/>
      <c r="F35" s="39"/>
      <c r="G35" s="39"/>
      <c r="H35" s="39"/>
      <c r="I35" s="39"/>
      <c r="J35" s="39"/>
      <c r="K35" s="121"/>
      <c r="L35" s="121"/>
      <c r="M35" s="29"/>
      <c r="N35" s="29"/>
      <c r="O35" s="29"/>
      <c r="P35" s="71"/>
    </row>
    <row r="36" spans="2:16" ht="15" customHeight="1" x14ac:dyDescent="0.2">
      <c r="B36" s="320" t="s">
        <v>200</v>
      </c>
      <c r="C36" s="320"/>
      <c r="D36" s="320"/>
      <c r="E36" s="320"/>
      <c r="F36" s="320"/>
      <c r="G36" s="320"/>
      <c r="H36" s="320"/>
      <c r="I36" s="320"/>
      <c r="J36" s="39"/>
      <c r="K36" s="121"/>
      <c r="L36" s="121"/>
      <c r="M36" s="29"/>
      <c r="N36" s="29"/>
      <c r="O36" s="29"/>
      <c r="P36" s="71"/>
    </row>
    <row r="37" spans="2:16" ht="15" customHeight="1" x14ac:dyDescent="0.2">
      <c r="B37" s="435" t="s">
        <v>201</v>
      </c>
      <c r="C37" s="435"/>
      <c r="D37" s="435"/>
      <c r="E37" s="435"/>
      <c r="F37" s="435"/>
      <c r="G37" s="435"/>
      <c r="H37" s="435"/>
      <c r="I37" s="435"/>
      <c r="K37" s="121"/>
      <c r="L37" s="121"/>
    </row>
    <row r="38" spans="2:16" ht="15" customHeight="1" x14ac:dyDescent="0.2">
      <c r="B38" s="435" t="s">
        <v>276</v>
      </c>
      <c r="C38" s="435"/>
      <c r="D38" s="435"/>
      <c r="E38" s="435"/>
      <c r="F38" s="435"/>
      <c r="G38" s="435"/>
      <c r="H38" s="435"/>
      <c r="I38" s="435"/>
      <c r="K38" s="121"/>
      <c r="L38" s="121"/>
    </row>
    <row r="39" spans="2:16" ht="15" customHeight="1" x14ac:dyDescent="0.2">
      <c r="C39" s="1"/>
      <c r="D39" s="1"/>
      <c r="E39" s="1"/>
      <c r="F39" s="1"/>
      <c r="G39" s="1"/>
      <c r="H39" s="1"/>
      <c r="I39" s="1"/>
      <c r="K39" s="121"/>
      <c r="L39" s="121"/>
    </row>
    <row r="40" spans="2:16" ht="13.15" customHeight="1" x14ac:dyDescent="0.2">
      <c r="B40" s="434" t="s">
        <v>45</v>
      </c>
      <c r="C40" s="434"/>
      <c r="D40" s="434"/>
      <c r="E40" s="434"/>
      <c r="F40" s="434"/>
      <c r="G40" s="434"/>
      <c r="H40" s="434"/>
      <c r="I40" s="434"/>
    </row>
    <row r="41" spans="2:16" ht="15" customHeight="1" x14ac:dyDescent="0.2">
      <c r="B41" s="183" t="s">
        <v>168</v>
      </c>
      <c r="C41" s="183"/>
      <c r="D41" s="183"/>
      <c r="E41" s="183"/>
      <c r="F41" s="183"/>
      <c r="G41" s="183"/>
      <c r="H41" s="183"/>
      <c r="I41" s="183"/>
      <c r="J41" s="39"/>
    </row>
    <row r="42" spans="2:16" ht="15" customHeight="1" x14ac:dyDescent="0.2">
      <c r="B42" s="320"/>
      <c r="C42" s="320"/>
      <c r="D42" s="320"/>
      <c r="E42" s="320"/>
      <c r="F42" s="320"/>
      <c r="G42" s="320"/>
      <c r="H42" s="320"/>
      <c r="I42" s="320"/>
      <c r="J42" s="39"/>
    </row>
  </sheetData>
  <mergeCells count="27">
    <mergeCell ref="J16:K16"/>
    <mergeCell ref="J31:K31"/>
    <mergeCell ref="B42:I42"/>
    <mergeCell ref="B24:I24"/>
    <mergeCell ref="B23:I23"/>
    <mergeCell ref="B36:I36"/>
    <mergeCell ref="B40:I40"/>
    <mergeCell ref="B32:E32"/>
    <mergeCell ref="B33:E33"/>
    <mergeCell ref="B34:E34"/>
    <mergeCell ref="B37:I37"/>
    <mergeCell ref="B38:I38"/>
    <mergeCell ref="B2:E2"/>
    <mergeCell ref="B5:H5"/>
    <mergeCell ref="B30:E30"/>
    <mergeCell ref="B31:E31"/>
    <mergeCell ref="B15:E15"/>
    <mergeCell ref="B16:E16"/>
    <mergeCell ref="B4:H4"/>
    <mergeCell ref="B19:E19"/>
    <mergeCell ref="B20:E20"/>
    <mergeCell ref="B21:E21"/>
    <mergeCell ref="B17:E17"/>
    <mergeCell ref="B18:E18"/>
    <mergeCell ref="B27:I27"/>
    <mergeCell ref="B28:I28"/>
    <mergeCell ref="B25:I25"/>
  </mergeCells>
  <phoneticPr fontId="1"/>
  <hyperlinks>
    <hyperlink ref="B10" r:id="rId1" xr:uid="{B63D5674-4DFD-44E6-A2AB-AD89D6215A5D}"/>
    <hyperlink ref="B11" r:id="rId2" xr:uid="{7A4297A1-F0F2-4974-8E73-0A40EB8DF405}"/>
  </hyperlinks>
  <pageMargins left="0.7" right="0.7" top="0.75" bottom="0.75" header="0.3" footer="0.3"/>
  <pageSetup paperSize="9" fitToHeight="0" orientation="landscape" r:id="rId3"/>
  <headerFooter>
    <oddFooter>&amp;C_x000D_&amp;1#&amp;"Aptos"&amp;10&amp;KFF0000 INTERNAL USE ONLY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23245-6F32-4269-B646-40E852C9E877}">
  <sheetPr>
    <pageSetUpPr fitToPage="1"/>
  </sheetPr>
  <dimension ref="A1:AB116"/>
  <sheetViews>
    <sheetView zoomScaleNormal="100" workbookViewId="0">
      <selection activeCell="M20" sqref="M20"/>
    </sheetView>
  </sheetViews>
  <sheetFormatPr defaultColWidth="9" defaultRowHeight="15" x14ac:dyDescent="0.2"/>
  <cols>
    <col min="1" max="1" width="5.6328125" style="1" customWidth="1"/>
    <col min="2" max="2" width="12.36328125" style="1" customWidth="1"/>
    <col min="3" max="3" width="17" style="2" customWidth="1"/>
    <col min="4" max="6" width="15.90625" style="3" customWidth="1"/>
    <col min="7" max="8" width="16.6328125" style="3" customWidth="1"/>
    <col min="9" max="9" width="16.6328125" style="4" customWidth="1"/>
    <col min="10" max="10" width="16.6328125" style="3" customWidth="1"/>
    <col min="11" max="11" width="11" style="3" customWidth="1"/>
    <col min="12" max="15" width="11" style="1" customWidth="1"/>
    <col min="16" max="16" width="3" style="3" customWidth="1"/>
    <col min="17" max="37" width="12.36328125" style="1" customWidth="1"/>
    <col min="38" max="40" width="11.6328125" style="1" customWidth="1"/>
    <col min="41" max="44" width="40.6328125" style="1" customWidth="1"/>
    <col min="45" max="45" width="12.36328125" style="1" customWidth="1"/>
    <col min="46" max="16384" width="9" style="1"/>
  </cols>
  <sheetData>
    <row r="1" spans="2:16" ht="12" customHeight="1" x14ac:dyDescent="0.2"/>
    <row r="2" spans="2:16" ht="27" customHeight="1" x14ac:dyDescent="0.75">
      <c r="B2" s="352" t="s">
        <v>0</v>
      </c>
      <c r="C2" s="352"/>
      <c r="D2" s="352"/>
      <c r="E2" s="352"/>
      <c r="G2" s="58"/>
      <c r="I2" s="58"/>
      <c r="J2" s="300" t="s">
        <v>273</v>
      </c>
    </row>
    <row r="3" spans="2:16" ht="15" customHeight="1" x14ac:dyDescent="0.55000000000000004">
      <c r="B3" s="59"/>
      <c r="C3" s="59"/>
      <c r="D3" s="60"/>
      <c r="G3" s="6"/>
      <c r="I3" s="6"/>
      <c r="J3" s="300" t="s">
        <v>2</v>
      </c>
      <c r="K3" s="9"/>
    </row>
    <row r="4" spans="2:16" ht="15" customHeight="1" x14ac:dyDescent="0.2">
      <c r="B4" s="353" t="s">
        <v>3</v>
      </c>
      <c r="C4" s="353"/>
      <c r="D4" s="353"/>
      <c r="E4" s="353"/>
      <c r="F4" s="353"/>
      <c r="G4" s="353"/>
      <c r="H4" s="353"/>
      <c r="K4" s="9"/>
    </row>
    <row r="5" spans="2:16" ht="15" customHeight="1" x14ac:dyDescent="0.2">
      <c r="B5" s="353" t="s">
        <v>70</v>
      </c>
      <c r="C5" s="353"/>
      <c r="D5" s="353"/>
      <c r="E5" s="353"/>
      <c r="F5" s="353"/>
      <c r="G5" s="353"/>
      <c r="H5" s="353"/>
      <c r="K5" s="9"/>
    </row>
    <row r="6" spans="2:16" ht="15" customHeight="1" x14ac:dyDescent="0.2">
      <c r="B6" s="4"/>
      <c r="C6" s="3"/>
      <c r="F6" s="188"/>
      <c r="G6" s="188"/>
      <c r="H6" s="189"/>
      <c r="I6" s="188"/>
      <c r="J6" s="188"/>
      <c r="K6" s="9"/>
    </row>
    <row r="7" spans="2:16" ht="19.5" customHeight="1" x14ac:dyDescent="0.2">
      <c r="B7" s="14" t="s">
        <v>204</v>
      </c>
      <c r="D7" s="1"/>
      <c r="K7" s="9"/>
    </row>
    <row r="8" spans="2:16" ht="10.15" customHeight="1" x14ac:dyDescent="0.2">
      <c r="I8" s="3"/>
      <c r="L8" s="3"/>
      <c r="M8" s="3"/>
    </row>
    <row r="9" spans="2:16" ht="19.5" customHeight="1" x14ac:dyDescent="0.2">
      <c r="B9" s="62" t="s">
        <v>205</v>
      </c>
      <c r="C9" s="62"/>
      <c r="D9" s="62"/>
      <c r="E9" s="1"/>
      <c r="F9" s="1"/>
      <c r="G9" s="126"/>
      <c r="H9" s="126"/>
      <c r="I9" s="126"/>
      <c r="J9" s="126"/>
      <c r="K9" s="1"/>
    </row>
    <row r="10" spans="2:16" ht="66" customHeight="1" x14ac:dyDescent="0.2">
      <c r="B10" s="468" t="s">
        <v>206</v>
      </c>
      <c r="C10" s="469"/>
      <c r="D10" s="470"/>
      <c r="E10" s="127" t="s">
        <v>207</v>
      </c>
      <c r="F10" s="128"/>
      <c r="G10" s="129" t="s">
        <v>208</v>
      </c>
      <c r="H10" s="130" t="s">
        <v>209</v>
      </c>
      <c r="I10" s="130" t="s">
        <v>210</v>
      </c>
      <c r="J10" s="131" t="s">
        <v>211</v>
      </c>
      <c r="K10" s="1"/>
    </row>
    <row r="11" spans="2:16" ht="30" customHeight="1" x14ac:dyDescent="0.2">
      <c r="B11" s="154"/>
      <c r="C11" s="155"/>
      <c r="D11" s="472" t="s">
        <v>212</v>
      </c>
      <c r="E11" s="475" t="s">
        <v>213</v>
      </c>
      <c r="F11" s="281" t="s">
        <v>214</v>
      </c>
      <c r="G11" s="282">
        <v>1128</v>
      </c>
      <c r="H11" s="282">
        <v>68</v>
      </c>
      <c r="I11" s="282">
        <v>278</v>
      </c>
      <c r="J11" s="282">
        <v>278</v>
      </c>
      <c r="K11" s="186"/>
      <c r="L11" s="25"/>
      <c r="M11" s="25"/>
      <c r="N11" s="25"/>
      <c r="O11" s="464"/>
      <c r="P11" s="464"/>
    </row>
    <row r="12" spans="2:16" ht="30" customHeight="1" x14ac:dyDescent="0.2">
      <c r="B12" s="409" t="s">
        <v>215</v>
      </c>
      <c r="C12" s="471" t="s">
        <v>216</v>
      </c>
      <c r="D12" s="473"/>
      <c r="E12" s="476"/>
      <c r="F12" s="283" t="s">
        <v>77</v>
      </c>
      <c r="G12" s="284">
        <v>663</v>
      </c>
      <c r="H12" s="284">
        <v>64</v>
      </c>
      <c r="I12" s="284">
        <v>201</v>
      </c>
      <c r="J12" s="284">
        <v>201</v>
      </c>
      <c r="K12" s="186"/>
      <c r="L12" s="25"/>
      <c r="M12" s="25"/>
      <c r="N12" s="25"/>
      <c r="O12" s="464"/>
      <c r="P12" s="464"/>
    </row>
    <row r="13" spans="2:16" ht="30" customHeight="1" x14ac:dyDescent="0.2">
      <c r="B13" s="409"/>
      <c r="C13" s="471"/>
      <c r="D13" s="473"/>
      <c r="E13" s="476"/>
      <c r="F13" s="285" t="s">
        <v>76</v>
      </c>
      <c r="G13" s="286">
        <v>565</v>
      </c>
      <c r="H13" s="286">
        <v>69</v>
      </c>
      <c r="I13" s="286">
        <v>246</v>
      </c>
      <c r="J13" s="284">
        <v>246</v>
      </c>
      <c r="K13" s="186"/>
      <c r="L13" s="25"/>
      <c r="M13" s="25"/>
      <c r="N13" s="25"/>
      <c r="O13" s="464"/>
      <c r="P13" s="464"/>
    </row>
    <row r="14" spans="2:16" ht="30" customHeight="1" x14ac:dyDescent="0.2">
      <c r="B14" s="409"/>
      <c r="C14" s="471"/>
      <c r="D14" s="473"/>
      <c r="E14" s="476"/>
      <c r="F14" s="285" t="s">
        <v>217</v>
      </c>
      <c r="G14" s="286">
        <v>649</v>
      </c>
      <c r="H14" s="286">
        <v>73</v>
      </c>
      <c r="I14" s="286">
        <v>359</v>
      </c>
      <c r="J14" s="284">
        <v>359</v>
      </c>
      <c r="K14" s="186"/>
      <c r="L14" s="25"/>
      <c r="M14" s="25"/>
      <c r="N14" s="25"/>
      <c r="O14" s="464"/>
      <c r="P14" s="464"/>
    </row>
    <row r="15" spans="2:16" ht="30" customHeight="1" x14ac:dyDescent="0.2">
      <c r="B15" s="409"/>
      <c r="C15" s="471"/>
      <c r="D15" s="474"/>
      <c r="E15" s="477"/>
      <c r="F15" s="285" t="s">
        <v>218</v>
      </c>
      <c r="G15" s="286">
        <v>8028</v>
      </c>
      <c r="H15" s="286">
        <v>68</v>
      </c>
      <c r="I15" s="286">
        <v>246</v>
      </c>
      <c r="J15" s="284">
        <v>246</v>
      </c>
      <c r="K15" s="186"/>
      <c r="L15" s="25"/>
      <c r="M15" s="25"/>
      <c r="N15" s="25"/>
      <c r="O15" s="464"/>
      <c r="P15" s="464"/>
    </row>
    <row r="16" spans="2:16" ht="30" customHeight="1" x14ac:dyDescent="0.2">
      <c r="B16" s="409"/>
      <c r="C16" s="471"/>
      <c r="D16" s="465" t="s">
        <v>219</v>
      </c>
      <c r="E16" s="446" t="s">
        <v>220</v>
      </c>
      <c r="F16" s="281" t="s">
        <v>214</v>
      </c>
      <c r="G16" s="282">
        <v>390</v>
      </c>
      <c r="H16" s="282">
        <v>23</v>
      </c>
      <c r="I16" s="282">
        <v>360</v>
      </c>
      <c r="J16" s="282">
        <v>360</v>
      </c>
      <c r="K16" s="25"/>
      <c r="L16" s="25"/>
      <c r="M16" s="25"/>
      <c r="N16" s="25"/>
      <c r="O16" s="464"/>
      <c r="P16" s="464"/>
    </row>
    <row r="17" spans="2:16" ht="30" customHeight="1" x14ac:dyDescent="0.2">
      <c r="B17" s="409"/>
      <c r="C17" s="471"/>
      <c r="D17" s="466"/>
      <c r="E17" s="447"/>
      <c r="F17" s="283" t="s">
        <v>77</v>
      </c>
      <c r="G17" s="287">
        <v>404</v>
      </c>
      <c r="H17" s="287">
        <v>22</v>
      </c>
      <c r="I17" s="287">
        <v>507</v>
      </c>
      <c r="J17" s="286">
        <v>507</v>
      </c>
      <c r="K17" s="25"/>
      <c r="L17" s="25"/>
      <c r="M17" s="25"/>
      <c r="N17" s="25"/>
      <c r="O17" s="464"/>
      <c r="P17" s="464"/>
    </row>
    <row r="18" spans="2:16" ht="30" customHeight="1" x14ac:dyDescent="0.2">
      <c r="B18" s="409"/>
      <c r="C18" s="471"/>
      <c r="D18" s="466"/>
      <c r="E18" s="447"/>
      <c r="F18" s="285" t="s">
        <v>76</v>
      </c>
      <c r="G18" s="286">
        <v>401</v>
      </c>
      <c r="H18" s="286">
        <v>21</v>
      </c>
      <c r="I18" s="287">
        <v>495</v>
      </c>
      <c r="J18" s="286">
        <v>495</v>
      </c>
      <c r="K18" s="25"/>
      <c r="L18" s="25"/>
      <c r="M18" s="25"/>
      <c r="N18" s="25"/>
      <c r="O18" s="464"/>
      <c r="P18" s="464"/>
    </row>
    <row r="19" spans="2:16" ht="30" customHeight="1" x14ac:dyDescent="0.2">
      <c r="B19" s="409"/>
      <c r="C19" s="471"/>
      <c r="D19" s="466"/>
      <c r="E19" s="447"/>
      <c r="F19" s="285" t="s">
        <v>217</v>
      </c>
      <c r="G19" s="286">
        <v>454</v>
      </c>
      <c r="H19" s="286">
        <v>19</v>
      </c>
      <c r="I19" s="287">
        <v>434</v>
      </c>
      <c r="J19" s="286">
        <v>434</v>
      </c>
      <c r="K19" s="25"/>
      <c r="L19" s="25"/>
      <c r="M19" s="25"/>
      <c r="N19" s="25"/>
      <c r="O19" s="464"/>
      <c r="P19" s="464"/>
    </row>
    <row r="20" spans="2:16" ht="30" customHeight="1" x14ac:dyDescent="0.2">
      <c r="B20" s="409"/>
      <c r="C20" s="471"/>
      <c r="D20" s="467"/>
      <c r="E20" s="448"/>
      <c r="F20" s="285" t="s">
        <v>218</v>
      </c>
      <c r="G20" s="286">
        <v>2661</v>
      </c>
      <c r="H20" s="286">
        <v>20</v>
      </c>
      <c r="I20" s="287">
        <v>417</v>
      </c>
      <c r="J20" s="286">
        <v>417</v>
      </c>
      <c r="K20" s="25"/>
      <c r="L20" s="25"/>
      <c r="M20" s="25"/>
      <c r="N20" s="25"/>
      <c r="O20" s="464"/>
      <c r="P20" s="464"/>
    </row>
    <row r="21" spans="2:16" ht="30" customHeight="1" x14ac:dyDescent="0.2">
      <c r="B21" s="409"/>
      <c r="C21" s="471"/>
      <c r="D21" s="465" t="s">
        <v>221</v>
      </c>
      <c r="E21" s="446" t="s">
        <v>222</v>
      </c>
      <c r="F21" s="288" t="s">
        <v>214</v>
      </c>
      <c r="G21" s="282">
        <v>2</v>
      </c>
      <c r="H21" s="282">
        <v>51</v>
      </c>
      <c r="I21" s="282">
        <v>107</v>
      </c>
      <c r="J21" s="282">
        <v>107</v>
      </c>
      <c r="K21" s="186"/>
      <c r="L21" s="25"/>
      <c r="M21" s="25"/>
      <c r="N21" s="25"/>
      <c r="O21" s="464"/>
      <c r="P21" s="464"/>
    </row>
    <row r="22" spans="2:16" ht="30" customHeight="1" x14ac:dyDescent="0.2">
      <c r="B22" s="409"/>
      <c r="C22" s="471"/>
      <c r="D22" s="466"/>
      <c r="E22" s="447"/>
      <c r="F22" s="283" t="s">
        <v>77</v>
      </c>
      <c r="G22" s="286">
        <v>362</v>
      </c>
      <c r="H22" s="286">
        <v>40</v>
      </c>
      <c r="I22" s="287">
        <v>238</v>
      </c>
      <c r="J22" s="286">
        <v>238</v>
      </c>
      <c r="K22" s="186"/>
      <c r="L22" s="25"/>
      <c r="M22" s="25"/>
      <c r="N22" s="25"/>
      <c r="O22" s="464"/>
      <c r="P22" s="464"/>
    </row>
    <row r="23" spans="2:16" ht="30" customHeight="1" x14ac:dyDescent="0.2">
      <c r="B23" s="409"/>
      <c r="C23" s="471"/>
      <c r="D23" s="466"/>
      <c r="E23" s="447"/>
      <c r="F23" s="285" t="s">
        <v>76</v>
      </c>
      <c r="G23" s="286">
        <v>1352</v>
      </c>
      <c r="H23" s="286">
        <v>74</v>
      </c>
      <c r="I23" s="287">
        <v>137</v>
      </c>
      <c r="J23" s="286">
        <v>137</v>
      </c>
      <c r="K23" s="186"/>
      <c r="L23" s="25"/>
      <c r="M23" s="25"/>
      <c r="N23" s="25"/>
      <c r="O23" s="464"/>
      <c r="P23" s="464"/>
    </row>
    <row r="24" spans="2:16" ht="30" customHeight="1" x14ac:dyDescent="0.2">
      <c r="B24" s="409"/>
      <c r="C24" s="471"/>
      <c r="D24" s="466"/>
      <c r="E24" s="447"/>
      <c r="F24" s="285" t="s">
        <v>217</v>
      </c>
      <c r="G24" s="286">
        <v>1346</v>
      </c>
      <c r="H24" s="286">
        <v>62</v>
      </c>
      <c r="I24" s="287">
        <v>220</v>
      </c>
      <c r="J24" s="286">
        <v>220</v>
      </c>
      <c r="K24" s="186"/>
      <c r="L24" s="25"/>
      <c r="M24" s="25"/>
      <c r="N24" s="25"/>
      <c r="O24" s="464"/>
      <c r="P24" s="464"/>
    </row>
    <row r="25" spans="2:16" ht="30" customHeight="1" x14ac:dyDescent="0.2">
      <c r="B25" s="409"/>
      <c r="C25" s="471"/>
      <c r="D25" s="467"/>
      <c r="E25" s="448"/>
      <c r="F25" s="285" t="s">
        <v>218</v>
      </c>
      <c r="G25" s="286">
        <v>3721</v>
      </c>
      <c r="H25" s="286">
        <v>73</v>
      </c>
      <c r="I25" s="287">
        <v>166</v>
      </c>
      <c r="J25" s="284">
        <v>165</v>
      </c>
      <c r="K25" s="186"/>
      <c r="L25" s="25"/>
      <c r="M25" s="25"/>
      <c r="N25" s="25"/>
      <c r="O25" s="464"/>
      <c r="P25" s="464"/>
    </row>
    <row r="26" spans="2:16" ht="30" customHeight="1" x14ac:dyDescent="0.2">
      <c r="B26" s="409"/>
      <c r="C26" s="471"/>
      <c r="D26" s="465" t="s">
        <v>223</v>
      </c>
      <c r="E26" s="450" t="s">
        <v>224</v>
      </c>
      <c r="F26" s="288" t="s">
        <v>214</v>
      </c>
      <c r="G26" s="282">
        <v>304</v>
      </c>
      <c r="H26" s="282">
        <v>16</v>
      </c>
      <c r="I26" s="282">
        <v>79</v>
      </c>
      <c r="J26" s="282">
        <v>77</v>
      </c>
      <c r="K26" s="25"/>
      <c r="L26" s="25"/>
      <c r="M26" s="25"/>
      <c r="N26" s="25"/>
      <c r="O26" s="464"/>
      <c r="P26" s="464"/>
    </row>
    <row r="27" spans="2:16" ht="30" customHeight="1" x14ac:dyDescent="0.2">
      <c r="B27" s="409"/>
      <c r="C27" s="471"/>
      <c r="D27" s="466"/>
      <c r="E27" s="452"/>
      <c r="F27" s="283" t="s">
        <v>77</v>
      </c>
      <c r="G27" s="286">
        <v>301</v>
      </c>
      <c r="H27" s="286">
        <v>16</v>
      </c>
      <c r="I27" s="287">
        <v>76</v>
      </c>
      <c r="J27" s="284">
        <v>74</v>
      </c>
      <c r="K27" s="25"/>
      <c r="L27" s="25"/>
      <c r="M27" s="25"/>
      <c r="N27" s="25"/>
      <c r="O27" s="464"/>
      <c r="P27" s="464"/>
    </row>
    <row r="28" spans="2:16" ht="30" customHeight="1" x14ac:dyDescent="0.2">
      <c r="B28" s="409"/>
      <c r="C28" s="471"/>
      <c r="D28" s="466"/>
      <c r="E28" s="452"/>
      <c r="F28" s="285" t="s">
        <v>76</v>
      </c>
      <c r="G28" s="286">
        <v>359</v>
      </c>
      <c r="H28" s="286">
        <v>15</v>
      </c>
      <c r="I28" s="287">
        <v>79</v>
      </c>
      <c r="J28" s="284">
        <v>77</v>
      </c>
      <c r="K28" s="133"/>
      <c r="L28" s="25"/>
      <c r="M28" s="25"/>
      <c r="N28" s="25"/>
      <c r="O28" s="464"/>
      <c r="P28" s="464"/>
    </row>
    <row r="29" spans="2:16" ht="30" customHeight="1" x14ac:dyDescent="0.2">
      <c r="B29" s="409"/>
      <c r="C29" s="471"/>
      <c r="D29" s="466"/>
      <c r="E29" s="452"/>
      <c r="F29" s="285" t="s">
        <v>217</v>
      </c>
      <c r="G29" s="286">
        <v>340</v>
      </c>
      <c r="H29" s="286">
        <v>15</v>
      </c>
      <c r="I29" s="287">
        <v>86</v>
      </c>
      <c r="J29" s="284">
        <v>83</v>
      </c>
      <c r="K29" s="25"/>
      <c r="L29" s="25"/>
      <c r="M29" s="25"/>
      <c r="N29" s="25"/>
      <c r="O29" s="464"/>
      <c r="P29" s="464"/>
    </row>
    <row r="30" spans="2:16" ht="30" customHeight="1" x14ac:dyDescent="0.2">
      <c r="B30" s="409"/>
      <c r="C30" s="471"/>
      <c r="D30" s="467"/>
      <c r="E30" s="399"/>
      <c r="F30" s="285" t="s">
        <v>218</v>
      </c>
      <c r="G30" s="286">
        <v>1871</v>
      </c>
      <c r="H30" s="286">
        <v>16</v>
      </c>
      <c r="I30" s="287">
        <v>79</v>
      </c>
      <c r="J30" s="284">
        <v>77</v>
      </c>
      <c r="K30" s="25"/>
      <c r="L30" s="25"/>
      <c r="M30" s="25"/>
      <c r="N30" s="25"/>
      <c r="O30" s="464"/>
      <c r="P30" s="464"/>
    </row>
    <row r="31" spans="2:16" ht="30" customHeight="1" x14ac:dyDescent="0.2">
      <c r="B31" s="409"/>
      <c r="C31" s="471"/>
      <c r="D31" s="465" t="s">
        <v>225</v>
      </c>
      <c r="E31" s="446" t="s">
        <v>226</v>
      </c>
      <c r="F31" s="288" t="s">
        <v>214</v>
      </c>
      <c r="G31" s="282">
        <v>905</v>
      </c>
      <c r="H31" s="282" t="s">
        <v>32</v>
      </c>
      <c r="I31" s="282">
        <v>192</v>
      </c>
      <c r="J31" s="282">
        <v>192</v>
      </c>
      <c r="K31" s="25"/>
      <c r="L31" s="25"/>
      <c r="M31" s="25"/>
      <c r="N31" s="25"/>
      <c r="O31" s="464"/>
      <c r="P31" s="464"/>
    </row>
    <row r="32" spans="2:16" ht="30" customHeight="1" x14ac:dyDescent="0.2">
      <c r="B32" s="409"/>
      <c r="C32" s="471"/>
      <c r="D32" s="466"/>
      <c r="E32" s="447"/>
      <c r="F32" s="283" t="s">
        <v>77</v>
      </c>
      <c r="G32" s="286">
        <v>974</v>
      </c>
      <c r="H32" s="286" t="s">
        <v>32</v>
      </c>
      <c r="I32" s="287">
        <v>359</v>
      </c>
      <c r="J32" s="284">
        <v>359</v>
      </c>
      <c r="K32" s="25"/>
      <c r="L32" s="25"/>
      <c r="M32" s="25"/>
      <c r="N32" s="25"/>
      <c r="O32" s="464"/>
      <c r="P32" s="464"/>
    </row>
    <row r="33" spans="2:16" ht="30" customHeight="1" x14ac:dyDescent="0.2">
      <c r="B33" s="409"/>
      <c r="C33" s="471"/>
      <c r="D33" s="466"/>
      <c r="E33" s="447"/>
      <c r="F33" s="285" t="s">
        <v>76</v>
      </c>
      <c r="G33" s="287">
        <v>1068</v>
      </c>
      <c r="H33" s="286" t="s">
        <v>32</v>
      </c>
      <c r="I33" s="289">
        <v>443</v>
      </c>
      <c r="J33" s="284">
        <v>443</v>
      </c>
      <c r="K33" s="25"/>
      <c r="L33" s="25"/>
      <c r="M33" s="25"/>
      <c r="N33" s="25"/>
      <c r="O33" s="464"/>
      <c r="P33" s="464"/>
    </row>
    <row r="34" spans="2:16" ht="30" customHeight="1" x14ac:dyDescent="0.2">
      <c r="B34" s="409"/>
      <c r="C34" s="471"/>
      <c r="D34" s="466"/>
      <c r="E34" s="447"/>
      <c r="F34" s="285" t="s">
        <v>217</v>
      </c>
      <c r="G34" s="287">
        <v>713</v>
      </c>
      <c r="H34" s="286" t="s">
        <v>32</v>
      </c>
      <c r="I34" s="289">
        <v>410</v>
      </c>
      <c r="J34" s="284">
        <v>410</v>
      </c>
      <c r="K34" s="25"/>
      <c r="L34" s="25"/>
      <c r="M34" s="25"/>
      <c r="N34" s="25"/>
      <c r="O34" s="464"/>
      <c r="P34" s="464"/>
    </row>
    <row r="35" spans="2:16" ht="30" customHeight="1" x14ac:dyDescent="0.2">
      <c r="B35" s="409"/>
      <c r="C35" s="471"/>
      <c r="D35" s="467"/>
      <c r="E35" s="448"/>
      <c r="F35" s="285" t="s">
        <v>218</v>
      </c>
      <c r="G35" s="287">
        <v>632</v>
      </c>
      <c r="H35" s="286" t="s">
        <v>32</v>
      </c>
      <c r="I35" s="289">
        <v>393</v>
      </c>
      <c r="J35" s="284">
        <v>393</v>
      </c>
      <c r="K35" s="25"/>
      <c r="L35" s="25"/>
      <c r="M35" s="25"/>
      <c r="N35" s="25"/>
      <c r="O35" s="464"/>
      <c r="P35" s="464"/>
    </row>
    <row r="36" spans="2:16" ht="30" customHeight="1" x14ac:dyDescent="0.2">
      <c r="B36" s="409"/>
      <c r="C36" s="449" t="s">
        <v>227</v>
      </c>
      <c r="D36" s="450" t="s">
        <v>228</v>
      </c>
      <c r="E36" s="446" t="s">
        <v>229</v>
      </c>
      <c r="F36" s="288" t="s">
        <v>214</v>
      </c>
      <c r="G36" s="282">
        <v>36</v>
      </c>
      <c r="H36" s="282">
        <v>6</v>
      </c>
      <c r="I36" s="282">
        <v>74</v>
      </c>
      <c r="J36" s="282">
        <v>74</v>
      </c>
      <c r="K36" s="25"/>
      <c r="L36" s="25"/>
      <c r="M36" s="25"/>
      <c r="N36" s="25"/>
      <c r="O36" s="464"/>
      <c r="P36" s="464"/>
    </row>
    <row r="37" spans="2:16" ht="30" customHeight="1" x14ac:dyDescent="0.2">
      <c r="B37" s="409"/>
      <c r="C37" s="451"/>
      <c r="D37" s="452"/>
      <c r="E37" s="447"/>
      <c r="F37" s="283" t="s">
        <v>77</v>
      </c>
      <c r="G37" s="286">
        <v>31</v>
      </c>
      <c r="H37" s="286">
        <v>5</v>
      </c>
      <c r="I37" s="287">
        <v>59</v>
      </c>
      <c r="J37" s="284">
        <v>59</v>
      </c>
      <c r="K37" s="25"/>
      <c r="L37" s="25"/>
      <c r="M37" s="25"/>
      <c r="N37" s="25"/>
      <c r="O37" s="464"/>
      <c r="P37" s="464"/>
    </row>
    <row r="38" spans="2:16" ht="30" customHeight="1" x14ac:dyDescent="0.2">
      <c r="B38" s="409"/>
      <c r="C38" s="451"/>
      <c r="D38" s="452"/>
      <c r="E38" s="447"/>
      <c r="F38" s="285" t="s">
        <v>76</v>
      </c>
      <c r="G38" s="286">
        <v>28</v>
      </c>
      <c r="H38" s="286">
        <v>5</v>
      </c>
      <c r="I38" s="287">
        <v>52</v>
      </c>
      <c r="J38" s="284">
        <v>52</v>
      </c>
      <c r="K38" s="25"/>
      <c r="L38" s="25"/>
      <c r="M38" s="25"/>
      <c r="N38" s="25"/>
      <c r="O38" s="464"/>
      <c r="P38" s="464"/>
    </row>
    <row r="39" spans="2:16" ht="30" customHeight="1" x14ac:dyDescent="0.2">
      <c r="B39" s="409"/>
      <c r="C39" s="451"/>
      <c r="D39" s="452"/>
      <c r="E39" s="447"/>
      <c r="F39" s="285" t="s">
        <v>217</v>
      </c>
      <c r="G39" s="286">
        <v>38</v>
      </c>
      <c r="H39" s="286">
        <v>5</v>
      </c>
      <c r="I39" s="287">
        <v>56</v>
      </c>
      <c r="J39" s="284">
        <v>56</v>
      </c>
      <c r="K39" s="25"/>
      <c r="L39" s="25"/>
      <c r="M39" s="25"/>
      <c r="N39" s="25"/>
      <c r="O39" s="464"/>
      <c r="P39" s="464"/>
    </row>
    <row r="40" spans="2:16" ht="30" customHeight="1" x14ac:dyDescent="0.2">
      <c r="B40" s="409"/>
      <c r="C40" s="453"/>
      <c r="D40" s="399"/>
      <c r="E40" s="448"/>
      <c r="F40" s="285" t="s">
        <v>218</v>
      </c>
      <c r="G40" s="286">
        <v>1185</v>
      </c>
      <c r="H40" s="286">
        <v>6</v>
      </c>
      <c r="I40" s="287">
        <v>46</v>
      </c>
      <c r="J40" s="284">
        <v>46</v>
      </c>
      <c r="K40" s="25"/>
      <c r="L40" s="25"/>
      <c r="M40" s="25"/>
      <c r="N40" s="25"/>
      <c r="O40" s="464"/>
      <c r="P40" s="464"/>
    </row>
    <row r="41" spans="2:16" ht="30" customHeight="1" x14ac:dyDescent="0.2">
      <c r="B41" s="388"/>
      <c r="C41" s="449" t="s">
        <v>230</v>
      </c>
      <c r="D41" s="450"/>
      <c r="E41" s="446" t="s">
        <v>231</v>
      </c>
      <c r="F41" s="288" t="s">
        <v>214</v>
      </c>
      <c r="G41" s="282">
        <v>4749</v>
      </c>
      <c r="H41" s="282">
        <v>278</v>
      </c>
      <c r="I41" s="282">
        <v>415</v>
      </c>
      <c r="J41" s="282">
        <v>385</v>
      </c>
      <c r="K41" s="25"/>
      <c r="L41" s="25"/>
      <c r="M41" s="25"/>
      <c r="N41" s="25"/>
      <c r="O41" s="464"/>
      <c r="P41" s="464"/>
    </row>
    <row r="42" spans="2:16" ht="30" customHeight="1" x14ac:dyDescent="0.2">
      <c r="B42" s="388"/>
      <c r="C42" s="451"/>
      <c r="D42" s="452"/>
      <c r="E42" s="447"/>
      <c r="F42" s="283" t="s">
        <v>77</v>
      </c>
      <c r="G42" s="286">
        <v>4411</v>
      </c>
      <c r="H42" s="286">
        <v>289</v>
      </c>
      <c r="I42" s="287">
        <v>458</v>
      </c>
      <c r="J42" s="284">
        <v>428</v>
      </c>
      <c r="K42" s="25"/>
      <c r="L42" s="25"/>
      <c r="M42" s="25"/>
      <c r="N42" s="25"/>
      <c r="O42" s="464"/>
      <c r="P42" s="464"/>
    </row>
    <row r="43" spans="2:16" ht="30" customHeight="1" x14ac:dyDescent="0.2">
      <c r="B43" s="388"/>
      <c r="C43" s="451"/>
      <c r="D43" s="452"/>
      <c r="E43" s="447"/>
      <c r="F43" s="285" t="s">
        <v>76</v>
      </c>
      <c r="G43" s="286">
        <v>3788</v>
      </c>
      <c r="H43" s="286">
        <v>233</v>
      </c>
      <c r="I43" s="287">
        <v>447</v>
      </c>
      <c r="J43" s="284">
        <v>413</v>
      </c>
      <c r="K43" s="133"/>
      <c r="L43" s="25"/>
      <c r="M43" s="25"/>
      <c r="N43" s="25"/>
      <c r="O43" s="464"/>
      <c r="P43" s="464"/>
    </row>
    <row r="44" spans="2:16" ht="30" customHeight="1" x14ac:dyDescent="0.2">
      <c r="B44" s="388"/>
      <c r="C44" s="451"/>
      <c r="D44" s="452"/>
      <c r="E44" s="447"/>
      <c r="F44" s="285" t="s">
        <v>217</v>
      </c>
      <c r="G44" s="286">
        <v>3788</v>
      </c>
      <c r="H44" s="286">
        <v>234</v>
      </c>
      <c r="I44" s="287">
        <v>433</v>
      </c>
      <c r="J44" s="284">
        <v>402</v>
      </c>
      <c r="K44" s="25"/>
      <c r="L44" s="25"/>
      <c r="M44" s="25"/>
      <c r="N44" s="25"/>
      <c r="O44" s="464"/>
      <c r="P44" s="464"/>
    </row>
    <row r="45" spans="2:16" ht="30" customHeight="1" x14ac:dyDescent="0.2">
      <c r="B45" s="388"/>
      <c r="C45" s="453"/>
      <c r="D45" s="399"/>
      <c r="E45" s="448"/>
      <c r="F45" s="285" t="s">
        <v>218</v>
      </c>
      <c r="G45" s="286">
        <v>13665</v>
      </c>
      <c r="H45" s="286">
        <v>220</v>
      </c>
      <c r="I45" s="287">
        <v>444</v>
      </c>
      <c r="J45" s="284">
        <v>413</v>
      </c>
      <c r="K45" s="25"/>
      <c r="L45" s="25"/>
      <c r="M45" s="25"/>
      <c r="N45" s="25"/>
      <c r="O45" s="464"/>
      <c r="P45" s="464"/>
    </row>
    <row r="46" spans="2:16" ht="30" customHeight="1" x14ac:dyDescent="0.2">
      <c r="B46" s="388"/>
      <c r="C46" s="449" t="s">
        <v>232</v>
      </c>
      <c r="D46" s="450"/>
      <c r="E46" s="446" t="s">
        <v>233</v>
      </c>
      <c r="F46" s="288" t="s">
        <v>214</v>
      </c>
      <c r="G46" s="282">
        <v>1242</v>
      </c>
      <c r="H46" s="282">
        <v>38</v>
      </c>
      <c r="I46" s="282">
        <v>271</v>
      </c>
      <c r="J46" s="282">
        <v>262</v>
      </c>
      <c r="K46" s="25"/>
      <c r="L46" s="25"/>
      <c r="M46" s="25"/>
      <c r="N46" s="25"/>
      <c r="O46" s="464"/>
      <c r="P46" s="464"/>
    </row>
    <row r="47" spans="2:16" ht="30" customHeight="1" x14ac:dyDescent="0.2">
      <c r="B47" s="388"/>
      <c r="C47" s="451"/>
      <c r="D47" s="452"/>
      <c r="E47" s="447"/>
      <c r="F47" s="283" t="s">
        <v>77</v>
      </c>
      <c r="G47" s="286">
        <v>1180</v>
      </c>
      <c r="H47" s="286">
        <v>36</v>
      </c>
      <c r="I47" s="287">
        <v>261</v>
      </c>
      <c r="J47" s="284">
        <v>260</v>
      </c>
      <c r="K47" s="25"/>
      <c r="L47" s="25"/>
      <c r="M47" s="25"/>
      <c r="N47" s="25"/>
      <c r="O47" s="464"/>
      <c r="P47" s="464"/>
    </row>
    <row r="48" spans="2:16" ht="30" customHeight="1" x14ac:dyDescent="0.2">
      <c r="B48" s="388"/>
      <c r="C48" s="451"/>
      <c r="D48" s="452"/>
      <c r="E48" s="447"/>
      <c r="F48" s="285" t="s">
        <v>76</v>
      </c>
      <c r="G48" s="286">
        <v>1145</v>
      </c>
      <c r="H48" s="286">
        <v>34</v>
      </c>
      <c r="I48" s="287">
        <v>269</v>
      </c>
      <c r="J48" s="284">
        <v>269</v>
      </c>
      <c r="K48" s="25"/>
      <c r="L48" s="25"/>
      <c r="M48" s="25"/>
      <c r="N48" s="25"/>
      <c r="O48" s="464"/>
      <c r="P48" s="464"/>
    </row>
    <row r="49" spans="2:16" ht="30" customHeight="1" x14ac:dyDescent="0.2">
      <c r="B49" s="388"/>
      <c r="C49" s="451"/>
      <c r="D49" s="452"/>
      <c r="E49" s="447"/>
      <c r="F49" s="285" t="s">
        <v>217</v>
      </c>
      <c r="G49" s="286">
        <v>1195</v>
      </c>
      <c r="H49" s="286">
        <v>34</v>
      </c>
      <c r="I49" s="287">
        <v>289</v>
      </c>
      <c r="J49" s="284">
        <v>289</v>
      </c>
      <c r="K49" s="25"/>
      <c r="L49" s="25"/>
      <c r="M49" s="25"/>
      <c r="N49" s="25"/>
      <c r="O49" s="464"/>
      <c r="P49" s="464"/>
    </row>
    <row r="50" spans="2:16" ht="30" customHeight="1" x14ac:dyDescent="0.2">
      <c r="B50" s="388"/>
      <c r="C50" s="459"/>
      <c r="D50" s="460"/>
      <c r="E50" s="458"/>
      <c r="F50" s="285" t="s">
        <v>218</v>
      </c>
      <c r="G50" s="286">
        <v>4194</v>
      </c>
      <c r="H50" s="286">
        <v>33</v>
      </c>
      <c r="I50" s="287">
        <v>279</v>
      </c>
      <c r="J50" s="284">
        <v>279</v>
      </c>
      <c r="K50" s="25"/>
      <c r="L50" s="25"/>
      <c r="M50" s="25"/>
      <c r="N50" s="25"/>
      <c r="O50" s="464"/>
      <c r="P50" s="464"/>
    </row>
    <row r="51" spans="2:16" ht="30" customHeight="1" x14ac:dyDescent="0.2">
      <c r="B51" s="388"/>
      <c r="C51" s="478" t="s">
        <v>234</v>
      </c>
      <c r="D51" s="479"/>
      <c r="E51" s="457" t="s">
        <v>235</v>
      </c>
      <c r="F51" s="288" t="s">
        <v>214</v>
      </c>
      <c r="G51" s="290">
        <v>1426</v>
      </c>
      <c r="H51" s="282">
        <v>45</v>
      </c>
      <c r="I51" s="282">
        <v>469</v>
      </c>
      <c r="J51" s="282">
        <v>445</v>
      </c>
      <c r="K51" s="25"/>
      <c r="L51" s="25"/>
      <c r="M51" s="25"/>
      <c r="N51" s="25"/>
      <c r="O51" s="464"/>
      <c r="P51" s="464"/>
    </row>
    <row r="52" spans="2:16" ht="30" customHeight="1" x14ac:dyDescent="0.2">
      <c r="B52" s="388"/>
      <c r="C52" s="451"/>
      <c r="D52" s="452"/>
      <c r="E52" s="447"/>
      <c r="F52" s="283" t="s">
        <v>77</v>
      </c>
      <c r="G52" s="286">
        <v>1383</v>
      </c>
      <c r="H52" s="286">
        <v>44</v>
      </c>
      <c r="I52" s="287">
        <v>452</v>
      </c>
      <c r="J52" s="284">
        <v>417</v>
      </c>
      <c r="K52" s="25"/>
      <c r="L52" s="25"/>
      <c r="M52" s="25"/>
      <c r="N52" s="25"/>
      <c r="O52" s="464"/>
      <c r="P52" s="464"/>
    </row>
    <row r="53" spans="2:16" ht="30" customHeight="1" x14ac:dyDescent="0.2">
      <c r="B53" s="388"/>
      <c r="C53" s="451"/>
      <c r="D53" s="452"/>
      <c r="E53" s="447"/>
      <c r="F53" s="285" t="s">
        <v>76</v>
      </c>
      <c r="G53" s="286">
        <v>1377</v>
      </c>
      <c r="H53" s="286">
        <v>44</v>
      </c>
      <c r="I53" s="287">
        <v>403</v>
      </c>
      <c r="J53" s="284">
        <v>363</v>
      </c>
      <c r="K53" s="25"/>
      <c r="L53" s="25"/>
      <c r="M53" s="25"/>
      <c r="N53" s="25"/>
      <c r="O53" s="464"/>
      <c r="P53" s="464"/>
    </row>
    <row r="54" spans="2:16" ht="30" customHeight="1" x14ac:dyDescent="0.2">
      <c r="B54" s="388"/>
      <c r="C54" s="451"/>
      <c r="D54" s="452"/>
      <c r="E54" s="447"/>
      <c r="F54" s="285" t="s">
        <v>217</v>
      </c>
      <c r="G54" s="286">
        <v>1363</v>
      </c>
      <c r="H54" s="286">
        <v>40</v>
      </c>
      <c r="I54" s="287">
        <v>431</v>
      </c>
      <c r="J54" s="284">
        <v>379</v>
      </c>
      <c r="K54" s="25"/>
      <c r="L54" s="25"/>
      <c r="M54" s="25"/>
      <c r="N54" s="25"/>
      <c r="O54" s="464"/>
      <c r="P54" s="464"/>
    </row>
    <row r="55" spans="2:16" ht="30" customHeight="1" x14ac:dyDescent="0.2">
      <c r="B55" s="388"/>
      <c r="C55" s="453"/>
      <c r="D55" s="399"/>
      <c r="E55" s="448"/>
      <c r="F55" s="285" t="s">
        <v>218</v>
      </c>
      <c r="G55" s="286">
        <v>3918</v>
      </c>
      <c r="H55" s="286">
        <v>41</v>
      </c>
      <c r="I55" s="287">
        <v>421</v>
      </c>
      <c r="J55" s="284">
        <v>357</v>
      </c>
      <c r="K55" s="25"/>
      <c r="L55" s="25"/>
      <c r="M55" s="25"/>
      <c r="N55" s="25"/>
      <c r="O55" s="464"/>
      <c r="P55" s="464"/>
    </row>
    <row r="56" spans="2:16" ht="30" customHeight="1" x14ac:dyDescent="0.2">
      <c r="B56" s="84"/>
      <c r="C56" s="449" t="s">
        <v>236</v>
      </c>
      <c r="D56" s="450"/>
      <c r="E56" s="446" t="s">
        <v>237</v>
      </c>
      <c r="F56" s="288" t="s">
        <v>214</v>
      </c>
      <c r="G56" s="290">
        <v>8313</v>
      </c>
      <c r="H56" s="282">
        <v>11</v>
      </c>
      <c r="I56" s="282">
        <v>456</v>
      </c>
      <c r="J56" s="282">
        <v>456</v>
      </c>
      <c r="K56" s="25"/>
      <c r="L56" s="25"/>
      <c r="M56" s="25"/>
      <c r="N56" s="25"/>
      <c r="O56" s="464"/>
      <c r="P56" s="464"/>
    </row>
    <row r="57" spans="2:16" ht="30" customHeight="1" x14ac:dyDescent="0.2">
      <c r="B57" s="388" t="s">
        <v>238</v>
      </c>
      <c r="C57" s="451"/>
      <c r="D57" s="452"/>
      <c r="E57" s="447"/>
      <c r="F57" s="283" t="s">
        <v>77</v>
      </c>
      <c r="G57" s="286">
        <v>8178</v>
      </c>
      <c r="H57" s="286">
        <v>9</v>
      </c>
      <c r="I57" s="287">
        <v>454</v>
      </c>
      <c r="J57" s="284">
        <v>454</v>
      </c>
      <c r="K57" s="25"/>
      <c r="L57" s="25"/>
      <c r="M57" s="25"/>
      <c r="N57" s="25"/>
      <c r="O57" s="464"/>
      <c r="P57" s="464"/>
    </row>
    <row r="58" spans="2:16" ht="30" customHeight="1" x14ac:dyDescent="0.2">
      <c r="B58" s="388"/>
      <c r="C58" s="451"/>
      <c r="D58" s="452"/>
      <c r="E58" s="447"/>
      <c r="F58" s="285" t="s">
        <v>76</v>
      </c>
      <c r="G58" s="286">
        <v>10453</v>
      </c>
      <c r="H58" s="286">
        <v>13</v>
      </c>
      <c r="I58" s="287">
        <v>413</v>
      </c>
      <c r="J58" s="284">
        <v>395</v>
      </c>
      <c r="K58" s="25"/>
      <c r="L58" s="25"/>
      <c r="M58" s="25"/>
      <c r="N58" s="25"/>
      <c r="O58" s="464"/>
      <c r="P58" s="464"/>
    </row>
    <row r="59" spans="2:16" ht="30" customHeight="1" x14ac:dyDescent="0.2">
      <c r="B59" s="388"/>
      <c r="C59" s="451"/>
      <c r="D59" s="452"/>
      <c r="E59" s="447"/>
      <c r="F59" s="285" t="s">
        <v>217</v>
      </c>
      <c r="G59" s="286">
        <v>11440</v>
      </c>
      <c r="H59" s="286">
        <v>9</v>
      </c>
      <c r="I59" s="287">
        <v>484</v>
      </c>
      <c r="J59" s="284">
        <v>396</v>
      </c>
      <c r="K59" s="25"/>
      <c r="L59" s="25"/>
      <c r="M59" s="25"/>
      <c r="N59" s="25"/>
      <c r="O59" s="464"/>
      <c r="P59" s="464"/>
    </row>
    <row r="60" spans="2:16" ht="30" customHeight="1" x14ac:dyDescent="0.2">
      <c r="B60" s="388"/>
      <c r="C60" s="453"/>
      <c r="D60" s="399"/>
      <c r="E60" s="448"/>
      <c r="F60" s="285" t="s">
        <v>218</v>
      </c>
      <c r="G60" s="286">
        <v>12203</v>
      </c>
      <c r="H60" s="286">
        <v>5</v>
      </c>
      <c r="I60" s="287">
        <v>314</v>
      </c>
      <c r="J60" s="284">
        <v>290</v>
      </c>
      <c r="K60" s="25"/>
      <c r="L60" s="25"/>
      <c r="M60" s="25"/>
      <c r="N60" s="25"/>
      <c r="O60" s="464"/>
      <c r="P60" s="464"/>
    </row>
    <row r="61" spans="2:16" ht="30" customHeight="1" x14ac:dyDescent="0.2">
      <c r="B61" s="388"/>
      <c r="C61" s="449" t="s">
        <v>239</v>
      </c>
      <c r="D61" s="450"/>
      <c r="E61" s="446" t="s">
        <v>240</v>
      </c>
      <c r="F61" s="288" t="s">
        <v>214</v>
      </c>
      <c r="G61" s="282">
        <v>1920</v>
      </c>
      <c r="H61" s="282">
        <v>36</v>
      </c>
      <c r="I61" s="282">
        <v>993</v>
      </c>
      <c r="J61" s="282">
        <v>868</v>
      </c>
      <c r="K61" s="25"/>
      <c r="L61" s="25"/>
      <c r="M61" s="25"/>
      <c r="N61" s="25"/>
      <c r="O61" s="464"/>
      <c r="P61" s="464"/>
    </row>
    <row r="62" spans="2:16" ht="30" customHeight="1" x14ac:dyDescent="0.2">
      <c r="B62" s="388"/>
      <c r="C62" s="451"/>
      <c r="D62" s="452"/>
      <c r="E62" s="447"/>
      <c r="F62" s="283" t="s">
        <v>77</v>
      </c>
      <c r="G62" s="286">
        <v>1823</v>
      </c>
      <c r="H62" s="286">
        <v>39</v>
      </c>
      <c r="I62" s="287">
        <v>900</v>
      </c>
      <c r="J62" s="284">
        <v>804</v>
      </c>
      <c r="K62" s="25"/>
      <c r="L62" s="25"/>
      <c r="M62" s="25"/>
      <c r="N62" s="25"/>
      <c r="O62" s="464"/>
      <c r="P62" s="464"/>
    </row>
    <row r="63" spans="2:16" ht="30" customHeight="1" x14ac:dyDescent="0.2">
      <c r="B63" s="388"/>
      <c r="C63" s="451"/>
      <c r="D63" s="452"/>
      <c r="E63" s="447"/>
      <c r="F63" s="285" t="s">
        <v>76</v>
      </c>
      <c r="G63" s="286">
        <v>1125</v>
      </c>
      <c r="H63" s="286">
        <v>34</v>
      </c>
      <c r="I63" s="287">
        <v>859</v>
      </c>
      <c r="J63" s="284">
        <v>525</v>
      </c>
      <c r="K63" s="133"/>
      <c r="L63" s="25"/>
      <c r="M63" s="25"/>
      <c r="N63" s="25"/>
      <c r="O63" s="464"/>
      <c r="P63" s="464"/>
    </row>
    <row r="64" spans="2:16" ht="30" customHeight="1" x14ac:dyDescent="0.2">
      <c r="B64" s="388"/>
      <c r="C64" s="451"/>
      <c r="D64" s="452"/>
      <c r="E64" s="447"/>
      <c r="F64" s="285" t="s">
        <v>217</v>
      </c>
      <c r="G64" s="286">
        <v>1495</v>
      </c>
      <c r="H64" s="286">
        <v>34</v>
      </c>
      <c r="I64" s="287">
        <v>622</v>
      </c>
      <c r="J64" s="284">
        <v>376</v>
      </c>
      <c r="K64" s="25"/>
      <c r="L64" s="25"/>
      <c r="M64" s="25"/>
      <c r="N64" s="25"/>
      <c r="O64" s="464"/>
      <c r="P64" s="464"/>
    </row>
    <row r="65" spans="2:16" ht="30" customHeight="1" x14ac:dyDescent="0.2">
      <c r="B65" s="388"/>
      <c r="C65" s="453"/>
      <c r="D65" s="399"/>
      <c r="E65" s="448"/>
      <c r="F65" s="285" t="s">
        <v>218</v>
      </c>
      <c r="G65" s="286">
        <v>1480</v>
      </c>
      <c r="H65" s="286">
        <v>35</v>
      </c>
      <c r="I65" s="287">
        <v>538</v>
      </c>
      <c r="J65" s="284">
        <v>328</v>
      </c>
      <c r="K65" s="25"/>
      <c r="L65" s="25"/>
      <c r="M65" s="25"/>
      <c r="N65" s="25"/>
      <c r="O65" s="464"/>
      <c r="P65" s="464"/>
    </row>
    <row r="66" spans="2:16" ht="30" customHeight="1" x14ac:dyDescent="0.2">
      <c r="B66" s="84"/>
      <c r="C66" s="449" t="s">
        <v>241</v>
      </c>
      <c r="D66" s="450"/>
      <c r="E66" s="446" t="s">
        <v>242</v>
      </c>
      <c r="F66" s="288" t="s">
        <v>214</v>
      </c>
      <c r="G66" s="282">
        <v>2033</v>
      </c>
      <c r="H66" s="282">
        <v>22</v>
      </c>
      <c r="I66" s="282">
        <v>340</v>
      </c>
      <c r="J66" s="282">
        <v>311</v>
      </c>
      <c r="K66" s="25"/>
      <c r="L66" s="25"/>
      <c r="M66" s="25"/>
      <c r="N66" s="25"/>
      <c r="O66" s="464"/>
      <c r="P66" s="464"/>
    </row>
    <row r="67" spans="2:16" ht="30" customHeight="1" x14ac:dyDescent="0.2">
      <c r="B67" s="388" t="s">
        <v>243</v>
      </c>
      <c r="C67" s="451"/>
      <c r="D67" s="452"/>
      <c r="E67" s="447"/>
      <c r="F67" s="283" t="s">
        <v>77</v>
      </c>
      <c r="G67" s="286">
        <v>1752</v>
      </c>
      <c r="H67" s="286">
        <v>26</v>
      </c>
      <c r="I67" s="287">
        <v>353</v>
      </c>
      <c r="J67" s="284">
        <v>345</v>
      </c>
      <c r="K67" s="25"/>
      <c r="L67" s="25"/>
      <c r="M67" s="25"/>
      <c r="N67" s="25"/>
      <c r="O67" s="464"/>
      <c r="P67" s="464"/>
    </row>
    <row r="68" spans="2:16" ht="30" customHeight="1" x14ac:dyDescent="0.2">
      <c r="B68" s="388"/>
      <c r="C68" s="451"/>
      <c r="D68" s="452"/>
      <c r="E68" s="447"/>
      <c r="F68" s="285" t="s">
        <v>76</v>
      </c>
      <c r="G68" s="286">
        <v>2255</v>
      </c>
      <c r="H68" s="286">
        <v>25</v>
      </c>
      <c r="I68" s="287">
        <v>297</v>
      </c>
      <c r="J68" s="284">
        <v>293</v>
      </c>
      <c r="K68" s="133"/>
      <c r="L68" s="25"/>
      <c r="M68" s="25"/>
      <c r="N68" s="25"/>
      <c r="O68" s="464"/>
      <c r="P68" s="464"/>
    </row>
    <row r="69" spans="2:16" ht="30" customHeight="1" x14ac:dyDescent="0.2">
      <c r="B69" s="388"/>
      <c r="C69" s="451"/>
      <c r="D69" s="452"/>
      <c r="E69" s="447"/>
      <c r="F69" s="285" t="s">
        <v>217</v>
      </c>
      <c r="G69" s="286">
        <v>2855</v>
      </c>
      <c r="H69" s="286">
        <v>24</v>
      </c>
      <c r="I69" s="287">
        <v>290</v>
      </c>
      <c r="J69" s="284">
        <v>288</v>
      </c>
      <c r="K69" s="25"/>
      <c r="L69" s="25"/>
      <c r="M69" s="25"/>
      <c r="N69" s="25"/>
      <c r="O69" s="464"/>
      <c r="P69" s="464"/>
    </row>
    <row r="70" spans="2:16" ht="30" customHeight="1" x14ac:dyDescent="0.2">
      <c r="B70" s="388"/>
      <c r="C70" s="453"/>
      <c r="D70" s="399"/>
      <c r="E70" s="448"/>
      <c r="F70" s="285" t="s">
        <v>218</v>
      </c>
      <c r="G70" s="286">
        <v>2838</v>
      </c>
      <c r="H70" s="286">
        <v>23</v>
      </c>
      <c r="I70" s="287">
        <v>249</v>
      </c>
      <c r="J70" s="284">
        <v>249</v>
      </c>
      <c r="K70" s="25"/>
      <c r="L70" s="25"/>
      <c r="M70" s="25"/>
      <c r="N70" s="25"/>
      <c r="O70" s="464"/>
      <c r="P70" s="464"/>
    </row>
    <row r="71" spans="2:16" ht="30" customHeight="1" x14ac:dyDescent="0.2">
      <c r="B71" s="388"/>
      <c r="C71" s="449" t="s">
        <v>244</v>
      </c>
      <c r="D71" s="450"/>
      <c r="E71" s="446" t="s">
        <v>245</v>
      </c>
      <c r="F71" s="288" t="s">
        <v>214</v>
      </c>
      <c r="G71" s="282">
        <v>44</v>
      </c>
      <c r="H71" s="282">
        <v>2</v>
      </c>
      <c r="I71" s="282">
        <v>30</v>
      </c>
      <c r="J71" s="282">
        <v>0</v>
      </c>
      <c r="K71" s="25"/>
      <c r="L71" s="25"/>
      <c r="M71" s="25"/>
      <c r="N71" s="25"/>
      <c r="O71" s="464"/>
      <c r="P71" s="464"/>
    </row>
    <row r="72" spans="2:16" ht="30" customHeight="1" x14ac:dyDescent="0.2">
      <c r="B72" s="388"/>
      <c r="C72" s="451"/>
      <c r="D72" s="452"/>
      <c r="E72" s="447"/>
      <c r="F72" s="283" t="s">
        <v>77</v>
      </c>
      <c r="G72" s="286">
        <v>39</v>
      </c>
      <c r="H72" s="286">
        <v>2</v>
      </c>
      <c r="I72" s="287">
        <v>16</v>
      </c>
      <c r="J72" s="284">
        <v>0</v>
      </c>
      <c r="K72" s="25"/>
      <c r="L72" s="25"/>
      <c r="M72" s="25"/>
      <c r="N72" s="25"/>
      <c r="O72" s="464"/>
      <c r="P72" s="464"/>
    </row>
    <row r="73" spans="2:16" ht="30" customHeight="1" x14ac:dyDescent="0.2">
      <c r="B73" s="388"/>
      <c r="C73" s="451"/>
      <c r="D73" s="452"/>
      <c r="E73" s="447"/>
      <c r="F73" s="285" t="s">
        <v>76</v>
      </c>
      <c r="G73" s="286">
        <v>231</v>
      </c>
      <c r="H73" s="286">
        <v>2</v>
      </c>
      <c r="I73" s="287">
        <v>16</v>
      </c>
      <c r="J73" s="284">
        <v>0</v>
      </c>
      <c r="K73" s="4"/>
      <c r="L73" s="25"/>
      <c r="M73" s="25"/>
      <c r="N73" s="25"/>
      <c r="O73" s="464"/>
      <c r="P73" s="464"/>
    </row>
    <row r="74" spans="2:16" ht="30" customHeight="1" x14ac:dyDescent="0.2">
      <c r="B74" s="388"/>
      <c r="C74" s="451"/>
      <c r="D74" s="452"/>
      <c r="E74" s="447"/>
      <c r="F74" s="285" t="s">
        <v>217</v>
      </c>
      <c r="G74" s="286">
        <v>574</v>
      </c>
      <c r="H74" s="286">
        <v>2</v>
      </c>
      <c r="I74" s="287">
        <v>16</v>
      </c>
      <c r="J74" s="284">
        <v>0</v>
      </c>
      <c r="K74" s="25"/>
      <c r="L74" s="25"/>
      <c r="M74" s="25"/>
      <c r="N74" s="25"/>
      <c r="O74" s="464"/>
      <c r="P74" s="464"/>
    </row>
    <row r="75" spans="2:16" ht="30" customHeight="1" x14ac:dyDescent="0.2">
      <c r="B75" s="388"/>
      <c r="C75" s="459"/>
      <c r="D75" s="460"/>
      <c r="E75" s="458"/>
      <c r="F75" s="285" t="s">
        <v>218</v>
      </c>
      <c r="G75" s="286">
        <v>582</v>
      </c>
      <c r="H75" s="286">
        <v>2</v>
      </c>
      <c r="I75" s="287">
        <v>18</v>
      </c>
      <c r="J75" s="284">
        <v>0</v>
      </c>
      <c r="K75" s="25"/>
      <c r="L75" s="25"/>
      <c r="M75" s="25"/>
      <c r="N75" s="25"/>
      <c r="O75" s="464"/>
      <c r="P75" s="464"/>
    </row>
    <row r="76" spans="2:16" ht="30" customHeight="1" x14ac:dyDescent="0.2">
      <c r="B76" s="388"/>
      <c r="C76" s="440" t="s">
        <v>246</v>
      </c>
      <c r="D76" s="441"/>
      <c r="E76" s="437" t="s">
        <v>277</v>
      </c>
      <c r="F76" s="288" t="s">
        <v>214</v>
      </c>
      <c r="G76" s="291">
        <v>309.69400000000002</v>
      </c>
      <c r="H76" s="291">
        <v>10</v>
      </c>
      <c r="I76" s="292">
        <v>118</v>
      </c>
      <c r="J76" s="293">
        <v>42</v>
      </c>
      <c r="K76" s="25"/>
      <c r="L76" s="25"/>
      <c r="M76" s="25"/>
      <c r="N76" s="25"/>
      <c r="O76" s="187"/>
      <c r="P76" s="187"/>
    </row>
    <row r="77" spans="2:16" ht="30" customHeight="1" x14ac:dyDescent="0.2">
      <c r="B77" s="388"/>
      <c r="C77" s="442"/>
      <c r="D77" s="443"/>
      <c r="E77" s="438"/>
      <c r="F77" s="283" t="s">
        <v>77</v>
      </c>
      <c r="G77" s="286">
        <v>370.82</v>
      </c>
      <c r="H77" s="286">
        <v>10</v>
      </c>
      <c r="I77" s="287">
        <v>130</v>
      </c>
      <c r="J77" s="284">
        <v>62</v>
      </c>
      <c r="K77" s="25"/>
      <c r="L77" s="25"/>
      <c r="M77" s="25"/>
      <c r="N77" s="25"/>
      <c r="O77" s="187"/>
      <c r="P77" s="187"/>
    </row>
    <row r="78" spans="2:16" ht="30" customHeight="1" x14ac:dyDescent="0.2">
      <c r="B78" s="388"/>
      <c r="C78" s="442"/>
      <c r="D78" s="443"/>
      <c r="E78" s="438"/>
      <c r="F78" s="285" t="s">
        <v>76</v>
      </c>
      <c r="G78" s="286">
        <v>371.55400000000009</v>
      </c>
      <c r="H78" s="286">
        <v>10</v>
      </c>
      <c r="I78" s="287">
        <v>109</v>
      </c>
      <c r="J78" s="284">
        <v>42</v>
      </c>
      <c r="K78" s="25"/>
      <c r="L78" s="25"/>
      <c r="M78" s="25"/>
      <c r="N78" s="25"/>
      <c r="O78" s="187"/>
      <c r="P78" s="187"/>
    </row>
    <row r="79" spans="2:16" ht="30" customHeight="1" x14ac:dyDescent="0.2">
      <c r="B79" s="388"/>
      <c r="C79" s="442"/>
      <c r="D79" s="443"/>
      <c r="E79" s="438"/>
      <c r="F79" s="285" t="s">
        <v>217</v>
      </c>
      <c r="G79" s="286">
        <v>297.29300000000006</v>
      </c>
      <c r="H79" s="286">
        <v>11</v>
      </c>
      <c r="I79" s="287">
        <v>68</v>
      </c>
      <c r="J79" s="284">
        <v>29</v>
      </c>
      <c r="K79" s="25"/>
      <c r="L79" s="25"/>
      <c r="M79" s="25"/>
      <c r="N79" s="25"/>
      <c r="O79" s="187"/>
      <c r="P79" s="187"/>
    </row>
    <row r="80" spans="2:16" ht="30" customHeight="1" x14ac:dyDescent="0.2">
      <c r="B80" s="388"/>
      <c r="C80" s="444"/>
      <c r="D80" s="445"/>
      <c r="E80" s="439"/>
      <c r="F80" s="285" t="s">
        <v>218</v>
      </c>
      <c r="G80" s="294" t="s">
        <v>152</v>
      </c>
      <c r="H80" s="294" t="s">
        <v>152</v>
      </c>
      <c r="I80" s="294" t="s">
        <v>152</v>
      </c>
      <c r="J80" s="294" t="s">
        <v>152</v>
      </c>
      <c r="K80" s="25"/>
      <c r="L80" s="25"/>
      <c r="M80" s="25"/>
      <c r="N80" s="25"/>
      <c r="O80" s="187"/>
      <c r="P80" s="187"/>
    </row>
    <row r="81" spans="2:16" ht="30" customHeight="1" x14ac:dyDescent="0.2">
      <c r="B81" s="388"/>
      <c r="C81" s="449" t="s">
        <v>247</v>
      </c>
      <c r="D81" s="450"/>
      <c r="E81" s="446" t="s">
        <v>248</v>
      </c>
      <c r="F81" s="288" t="s">
        <v>214</v>
      </c>
      <c r="G81" s="282">
        <v>669</v>
      </c>
      <c r="H81" s="282">
        <v>13</v>
      </c>
      <c r="I81" s="282">
        <v>294</v>
      </c>
      <c r="J81" s="282">
        <v>294</v>
      </c>
      <c r="K81" s="25"/>
      <c r="L81" s="25"/>
      <c r="M81" s="25"/>
      <c r="N81" s="25"/>
      <c r="O81" s="464"/>
      <c r="P81" s="464"/>
    </row>
    <row r="82" spans="2:16" ht="30" customHeight="1" x14ac:dyDescent="0.2">
      <c r="B82" s="388"/>
      <c r="C82" s="451"/>
      <c r="D82" s="452"/>
      <c r="E82" s="447"/>
      <c r="F82" s="283" t="s">
        <v>77</v>
      </c>
      <c r="G82" s="286">
        <v>635</v>
      </c>
      <c r="H82" s="286">
        <v>12</v>
      </c>
      <c r="I82" s="287">
        <v>279</v>
      </c>
      <c r="J82" s="284">
        <v>273</v>
      </c>
      <c r="K82" s="25"/>
      <c r="L82" s="25"/>
      <c r="M82" s="25"/>
      <c r="N82" s="25"/>
      <c r="O82" s="464"/>
      <c r="P82" s="464"/>
    </row>
    <row r="83" spans="2:16" ht="30" customHeight="1" x14ac:dyDescent="0.2">
      <c r="B83" s="388"/>
      <c r="C83" s="451"/>
      <c r="D83" s="452"/>
      <c r="E83" s="447"/>
      <c r="F83" s="285" t="s">
        <v>76</v>
      </c>
      <c r="G83" s="286">
        <v>577</v>
      </c>
      <c r="H83" s="286">
        <v>17</v>
      </c>
      <c r="I83" s="287">
        <v>312</v>
      </c>
      <c r="J83" s="284">
        <v>234</v>
      </c>
      <c r="K83" s="133"/>
      <c r="L83" s="25"/>
      <c r="M83" s="25"/>
      <c r="N83" s="25"/>
      <c r="O83" s="464"/>
      <c r="P83" s="464"/>
    </row>
    <row r="84" spans="2:16" ht="30" customHeight="1" x14ac:dyDescent="0.2">
      <c r="B84" s="388"/>
      <c r="C84" s="451"/>
      <c r="D84" s="452"/>
      <c r="E84" s="447"/>
      <c r="F84" s="285" t="s">
        <v>217</v>
      </c>
      <c r="G84" s="286">
        <v>2238</v>
      </c>
      <c r="H84" s="286">
        <v>18</v>
      </c>
      <c r="I84" s="287">
        <v>298</v>
      </c>
      <c r="J84" s="284">
        <v>235</v>
      </c>
      <c r="K84" s="25"/>
      <c r="L84" s="25"/>
      <c r="M84" s="25"/>
      <c r="N84" s="25"/>
      <c r="O84" s="464"/>
      <c r="P84" s="464"/>
    </row>
    <row r="85" spans="2:16" ht="30" customHeight="1" x14ac:dyDescent="0.2">
      <c r="B85" s="388"/>
      <c r="C85" s="453"/>
      <c r="D85" s="399"/>
      <c r="E85" s="448"/>
      <c r="F85" s="285" t="s">
        <v>218</v>
      </c>
      <c r="G85" s="286">
        <v>2138</v>
      </c>
      <c r="H85" s="286">
        <v>18</v>
      </c>
      <c r="I85" s="287">
        <v>218</v>
      </c>
      <c r="J85" s="284">
        <v>159</v>
      </c>
      <c r="K85" s="25"/>
      <c r="L85" s="25"/>
      <c r="M85" s="25"/>
      <c r="N85" s="25"/>
      <c r="O85" s="464"/>
      <c r="P85" s="464"/>
    </row>
    <row r="86" spans="2:16" ht="30" customHeight="1" x14ac:dyDescent="0.2">
      <c r="B86" s="388"/>
      <c r="C86" s="449" t="s">
        <v>249</v>
      </c>
      <c r="D86" s="450"/>
      <c r="E86" s="446" t="s">
        <v>250</v>
      </c>
      <c r="F86" s="288" t="s">
        <v>214</v>
      </c>
      <c r="G86" s="282">
        <v>49</v>
      </c>
      <c r="H86" s="282">
        <v>1</v>
      </c>
      <c r="I86" s="282">
        <v>130</v>
      </c>
      <c r="J86" s="282">
        <v>130</v>
      </c>
      <c r="K86" s="25"/>
      <c r="L86" s="25"/>
      <c r="M86" s="25"/>
      <c r="N86" s="25"/>
      <c r="O86" s="464"/>
      <c r="P86" s="464"/>
    </row>
    <row r="87" spans="2:16" ht="30" customHeight="1" x14ac:dyDescent="0.2">
      <c r="B87" s="388"/>
      <c r="C87" s="451"/>
      <c r="D87" s="452"/>
      <c r="E87" s="447"/>
      <c r="F87" s="283" t="s">
        <v>77</v>
      </c>
      <c r="G87" s="286">
        <v>46</v>
      </c>
      <c r="H87" s="286">
        <v>1</v>
      </c>
      <c r="I87" s="287">
        <v>140</v>
      </c>
      <c r="J87" s="284">
        <v>133</v>
      </c>
      <c r="K87" s="25"/>
      <c r="L87" s="25"/>
      <c r="M87" s="25"/>
      <c r="N87" s="25"/>
      <c r="O87" s="464"/>
      <c r="P87" s="464"/>
    </row>
    <row r="88" spans="2:16" ht="30" customHeight="1" x14ac:dyDescent="0.2">
      <c r="B88" s="388"/>
      <c r="C88" s="451"/>
      <c r="D88" s="452"/>
      <c r="E88" s="447"/>
      <c r="F88" s="285" t="s">
        <v>76</v>
      </c>
      <c r="G88" s="286">
        <v>51</v>
      </c>
      <c r="H88" s="286">
        <v>1</v>
      </c>
      <c r="I88" s="287">
        <v>94</v>
      </c>
      <c r="J88" s="284">
        <v>79</v>
      </c>
      <c r="K88" s="133"/>
      <c r="L88" s="25"/>
      <c r="M88" s="25"/>
      <c r="N88" s="25"/>
      <c r="O88" s="464"/>
      <c r="P88" s="464"/>
    </row>
    <row r="89" spans="2:16" ht="30" customHeight="1" x14ac:dyDescent="0.2">
      <c r="B89" s="388"/>
      <c r="C89" s="451"/>
      <c r="D89" s="452"/>
      <c r="E89" s="447"/>
      <c r="F89" s="285" t="s">
        <v>217</v>
      </c>
      <c r="G89" s="286">
        <v>65</v>
      </c>
      <c r="H89" s="286">
        <v>2</v>
      </c>
      <c r="I89" s="287">
        <v>53</v>
      </c>
      <c r="J89" s="284">
        <v>28</v>
      </c>
      <c r="K89" s="25"/>
      <c r="L89" s="25"/>
      <c r="M89" s="25"/>
      <c r="N89" s="25"/>
      <c r="O89" s="464"/>
      <c r="P89" s="464"/>
    </row>
    <row r="90" spans="2:16" ht="30" customHeight="1" x14ac:dyDescent="0.2">
      <c r="B90" s="388"/>
      <c r="C90" s="453"/>
      <c r="D90" s="399"/>
      <c r="E90" s="448"/>
      <c r="F90" s="285" t="s">
        <v>218</v>
      </c>
      <c r="G90" s="286">
        <v>62</v>
      </c>
      <c r="H90" s="286">
        <v>2</v>
      </c>
      <c r="I90" s="287">
        <v>53</v>
      </c>
      <c r="J90" s="284">
        <v>28</v>
      </c>
      <c r="K90" s="25"/>
      <c r="L90" s="25"/>
      <c r="M90" s="25"/>
      <c r="N90" s="25"/>
      <c r="O90" s="464"/>
      <c r="P90" s="464"/>
    </row>
    <row r="91" spans="2:16" ht="30" customHeight="1" x14ac:dyDescent="0.2">
      <c r="B91" s="72"/>
      <c r="C91" s="449" t="s">
        <v>251</v>
      </c>
      <c r="D91" s="450"/>
      <c r="E91" s="454" t="s">
        <v>252</v>
      </c>
      <c r="F91" s="288" t="s">
        <v>214</v>
      </c>
      <c r="G91" s="282">
        <v>0</v>
      </c>
      <c r="H91" s="282">
        <v>3</v>
      </c>
      <c r="I91" s="282">
        <v>19</v>
      </c>
      <c r="J91" s="282">
        <v>2</v>
      </c>
      <c r="K91" s="25"/>
      <c r="L91" s="25"/>
      <c r="M91" s="25"/>
      <c r="N91" s="25"/>
      <c r="O91" s="464"/>
      <c r="P91" s="464"/>
    </row>
    <row r="92" spans="2:16" ht="30" customHeight="1" x14ac:dyDescent="0.2">
      <c r="B92" s="461" t="s">
        <v>253</v>
      </c>
      <c r="C92" s="451"/>
      <c r="D92" s="452"/>
      <c r="E92" s="455"/>
      <c r="F92" s="283" t="s">
        <v>77</v>
      </c>
      <c r="G92" s="286">
        <v>350</v>
      </c>
      <c r="H92" s="286">
        <v>4</v>
      </c>
      <c r="I92" s="287">
        <v>15</v>
      </c>
      <c r="J92" s="284">
        <v>0</v>
      </c>
      <c r="K92" s="25"/>
      <c r="L92" s="25"/>
      <c r="M92" s="25"/>
      <c r="N92" s="25"/>
      <c r="O92" s="462"/>
      <c r="P92" s="462"/>
    </row>
    <row r="93" spans="2:16" ht="30" customHeight="1" x14ac:dyDescent="0.2">
      <c r="B93" s="461"/>
      <c r="C93" s="451"/>
      <c r="D93" s="452"/>
      <c r="E93" s="455"/>
      <c r="F93" s="285" t="s">
        <v>76</v>
      </c>
      <c r="G93" s="286">
        <v>346</v>
      </c>
      <c r="H93" s="286">
        <v>3</v>
      </c>
      <c r="I93" s="287">
        <v>12</v>
      </c>
      <c r="J93" s="284">
        <v>0</v>
      </c>
      <c r="K93" s="25"/>
      <c r="L93" s="25"/>
      <c r="M93" s="25"/>
      <c r="N93" s="25"/>
      <c r="O93" s="463"/>
      <c r="P93" s="463"/>
    </row>
    <row r="94" spans="2:16" ht="30" customHeight="1" x14ac:dyDescent="0.2">
      <c r="B94" s="461"/>
      <c r="C94" s="451"/>
      <c r="D94" s="452"/>
      <c r="E94" s="455"/>
      <c r="F94" s="285" t="s">
        <v>217</v>
      </c>
      <c r="G94" s="286">
        <v>142</v>
      </c>
      <c r="H94" s="286">
        <v>2</v>
      </c>
      <c r="I94" s="287">
        <v>10</v>
      </c>
      <c r="J94" s="284">
        <v>0</v>
      </c>
      <c r="K94" s="25"/>
      <c r="L94" s="25"/>
      <c r="M94" s="25"/>
      <c r="N94" s="25"/>
      <c r="O94" s="463"/>
      <c r="P94" s="463"/>
    </row>
    <row r="95" spans="2:16" ht="30" customHeight="1" x14ac:dyDescent="0.2">
      <c r="B95" s="461"/>
      <c r="C95" s="453"/>
      <c r="D95" s="399"/>
      <c r="E95" s="456"/>
      <c r="F95" s="285" t="s">
        <v>218</v>
      </c>
      <c r="G95" s="286">
        <v>68</v>
      </c>
      <c r="H95" s="286">
        <v>1</v>
      </c>
      <c r="I95" s="287">
        <v>15</v>
      </c>
      <c r="J95" s="284">
        <v>14</v>
      </c>
      <c r="K95" s="25"/>
      <c r="L95" s="25"/>
      <c r="M95" s="25"/>
      <c r="N95" s="25"/>
      <c r="O95" s="463"/>
      <c r="P95" s="463"/>
    </row>
    <row r="96" spans="2:16" ht="30" customHeight="1" x14ac:dyDescent="0.2">
      <c r="B96" s="461"/>
      <c r="C96" s="449" t="s">
        <v>254</v>
      </c>
      <c r="D96" s="450"/>
      <c r="E96" s="446" t="s">
        <v>255</v>
      </c>
      <c r="F96" s="288" t="s">
        <v>214</v>
      </c>
      <c r="G96" s="282">
        <v>0</v>
      </c>
      <c r="H96" s="282">
        <v>3</v>
      </c>
      <c r="I96" s="282">
        <v>30</v>
      </c>
      <c r="J96" s="282">
        <v>10</v>
      </c>
      <c r="K96" s="25"/>
      <c r="L96" s="25"/>
      <c r="M96" s="25"/>
      <c r="N96" s="25"/>
      <c r="O96" s="464"/>
      <c r="P96" s="464"/>
    </row>
    <row r="97" spans="1:28" ht="30" customHeight="1" x14ac:dyDescent="0.2">
      <c r="B97" s="461"/>
      <c r="C97" s="451"/>
      <c r="D97" s="452"/>
      <c r="E97" s="447"/>
      <c r="F97" s="283" t="s">
        <v>77</v>
      </c>
      <c r="G97" s="286">
        <v>728</v>
      </c>
      <c r="H97" s="286">
        <v>3</v>
      </c>
      <c r="I97" s="287">
        <v>28</v>
      </c>
      <c r="J97" s="284">
        <v>10</v>
      </c>
      <c r="K97" s="25"/>
      <c r="L97" s="25"/>
      <c r="M97" s="25"/>
      <c r="N97" s="25"/>
      <c r="O97" s="464"/>
      <c r="P97" s="464"/>
    </row>
    <row r="98" spans="1:28" ht="30" customHeight="1" x14ac:dyDescent="0.2">
      <c r="B98" s="461"/>
      <c r="C98" s="451"/>
      <c r="D98" s="452"/>
      <c r="E98" s="447"/>
      <c r="F98" s="285" t="s">
        <v>76</v>
      </c>
      <c r="G98" s="286">
        <v>685</v>
      </c>
      <c r="H98" s="286">
        <v>2</v>
      </c>
      <c r="I98" s="287">
        <v>9</v>
      </c>
      <c r="J98" s="284">
        <v>0</v>
      </c>
      <c r="K98" s="25"/>
      <c r="L98" s="25"/>
      <c r="M98" s="25"/>
      <c r="N98" s="25"/>
      <c r="O98" s="464"/>
      <c r="P98" s="464"/>
    </row>
    <row r="99" spans="1:28" ht="30" customHeight="1" x14ac:dyDescent="0.2">
      <c r="B99" s="461"/>
      <c r="C99" s="451"/>
      <c r="D99" s="452"/>
      <c r="E99" s="447"/>
      <c r="F99" s="285" t="s">
        <v>217</v>
      </c>
      <c r="G99" s="286">
        <v>698</v>
      </c>
      <c r="H99" s="286">
        <v>2</v>
      </c>
      <c r="I99" s="287">
        <v>13</v>
      </c>
      <c r="J99" s="284">
        <v>9</v>
      </c>
      <c r="K99" s="25"/>
      <c r="L99" s="25"/>
      <c r="M99" s="25"/>
      <c r="N99" s="25"/>
      <c r="O99" s="464"/>
      <c r="P99" s="464"/>
    </row>
    <row r="100" spans="1:28" ht="30" customHeight="1" x14ac:dyDescent="0.2">
      <c r="B100" s="461"/>
      <c r="C100" s="453"/>
      <c r="D100" s="399"/>
      <c r="E100" s="448"/>
      <c r="F100" s="285" t="s">
        <v>218</v>
      </c>
      <c r="G100" s="286">
        <v>467</v>
      </c>
      <c r="H100" s="286">
        <v>1</v>
      </c>
      <c r="I100" s="287">
        <v>16</v>
      </c>
      <c r="J100" s="284">
        <v>5</v>
      </c>
      <c r="K100" s="25"/>
      <c r="L100" s="25"/>
      <c r="M100" s="25"/>
      <c r="N100" s="25"/>
      <c r="O100" s="464"/>
      <c r="P100" s="464"/>
    </row>
    <row r="101" spans="1:28" ht="30" customHeight="1" x14ac:dyDescent="0.2">
      <c r="B101" s="461"/>
      <c r="C101" s="449" t="s">
        <v>256</v>
      </c>
      <c r="D101" s="450"/>
      <c r="E101" s="446" t="s">
        <v>257</v>
      </c>
      <c r="F101" s="288" t="s">
        <v>214</v>
      </c>
      <c r="G101" s="282">
        <v>277</v>
      </c>
      <c r="H101" s="282">
        <v>67</v>
      </c>
      <c r="I101" s="282">
        <v>697</v>
      </c>
      <c r="J101" s="282">
        <v>623</v>
      </c>
      <c r="K101" s="25"/>
      <c r="L101" s="25"/>
      <c r="M101" s="25"/>
      <c r="N101" s="25"/>
      <c r="O101" s="464"/>
      <c r="P101" s="464"/>
    </row>
    <row r="102" spans="1:28" ht="30" customHeight="1" x14ac:dyDescent="0.2">
      <c r="B102" s="461"/>
      <c r="C102" s="451"/>
      <c r="D102" s="452"/>
      <c r="E102" s="447"/>
      <c r="F102" s="283" t="s">
        <v>77</v>
      </c>
      <c r="G102" s="286">
        <v>1945</v>
      </c>
      <c r="H102" s="286">
        <v>82</v>
      </c>
      <c r="I102" s="287">
        <v>708</v>
      </c>
      <c r="J102" s="284">
        <v>617</v>
      </c>
      <c r="K102" s="25"/>
      <c r="L102" s="25"/>
      <c r="M102" s="25"/>
      <c r="N102" s="25"/>
      <c r="O102" s="464"/>
      <c r="P102" s="464"/>
    </row>
    <row r="103" spans="1:28" ht="30" customHeight="1" x14ac:dyDescent="0.2">
      <c r="B103" s="461"/>
      <c r="C103" s="451"/>
      <c r="D103" s="452"/>
      <c r="E103" s="447"/>
      <c r="F103" s="285" t="s">
        <v>76</v>
      </c>
      <c r="G103" s="286">
        <v>6799</v>
      </c>
      <c r="H103" s="286">
        <v>94</v>
      </c>
      <c r="I103" s="287">
        <v>544</v>
      </c>
      <c r="J103" s="284">
        <v>405</v>
      </c>
      <c r="K103" s="25"/>
      <c r="L103" s="25"/>
      <c r="M103" s="25"/>
      <c r="N103" s="25"/>
      <c r="O103" s="464"/>
      <c r="P103" s="464"/>
    </row>
    <row r="104" spans="1:28" ht="30" customHeight="1" x14ac:dyDescent="0.2">
      <c r="B104" s="461"/>
      <c r="C104" s="451"/>
      <c r="D104" s="452"/>
      <c r="E104" s="447"/>
      <c r="F104" s="285" t="s">
        <v>217</v>
      </c>
      <c r="G104" s="286">
        <v>6356</v>
      </c>
      <c r="H104" s="286">
        <v>86</v>
      </c>
      <c r="I104" s="287">
        <v>558</v>
      </c>
      <c r="J104" s="284">
        <v>397</v>
      </c>
      <c r="K104" s="25"/>
      <c r="L104" s="25"/>
      <c r="M104" s="25"/>
      <c r="N104" s="25"/>
      <c r="O104" s="464"/>
      <c r="P104" s="464"/>
    </row>
    <row r="105" spans="1:28" ht="30" customHeight="1" x14ac:dyDescent="0.2">
      <c r="B105" s="461"/>
      <c r="C105" s="453"/>
      <c r="D105" s="399"/>
      <c r="E105" s="448"/>
      <c r="F105" s="285" t="s">
        <v>218</v>
      </c>
      <c r="G105" s="286">
        <v>6273</v>
      </c>
      <c r="H105" s="286">
        <v>56</v>
      </c>
      <c r="I105" s="287">
        <v>448</v>
      </c>
      <c r="J105" s="284">
        <v>307</v>
      </c>
      <c r="K105" s="25"/>
      <c r="L105" s="25"/>
      <c r="M105" s="25"/>
      <c r="N105" s="25"/>
      <c r="O105" s="464"/>
      <c r="P105" s="464"/>
    </row>
    <row r="106" spans="1:28" ht="30" customHeight="1" x14ac:dyDescent="0.2">
      <c r="B106" s="461"/>
      <c r="C106" s="449" t="s">
        <v>258</v>
      </c>
      <c r="D106" s="450"/>
      <c r="E106" s="446" t="s">
        <v>259</v>
      </c>
      <c r="F106" s="288" t="s">
        <v>214</v>
      </c>
      <c r="G106" s="282">
        <v>0</v>
      </c>
      <c r="H106" s="282">
        <v>1</v>
      </c>
      <c r="I106" s="282">
        <v>72</v>
      </c>
      <c r="J106" s="282">
        <v>46</v>
      </c>
      <c r="K106" s="25"/>
      <c r="L106" s="25"/>
      <c r="M106" s="25"/>
      <c r="N106" s="25"/>
      <c r="O106" s="464"/>
      <c r="P106" s="464"/>
    </row>
    <row r="107" spans="1:28" ht="30" customHeight="1" x14ac:dyDescent="0.2">
      <c r="B107" s="461"/>
      <c r="C107" s="451"/>
      <c r="D107" s="452"/>
      <c r="E107" s="447"/>
      <c r="F107" s="283" t="s">
        <v>77</v>
      </c>
      <c r="G107" s="286">
        <v>280</v>
      </c>
      <c r="H107" s="286">
        <v>1</v>
      </c>
      <c r="I107" s="287">
        <v>35</v>
      </c>
      <c r="J107" s="284">
        <v>18</v>
      </c>
      <c r="K107" s="25"/>
      <c r="L107" s="25"/>
      <c r="M107" s="25"/>
      <c r="N107" s="25"/>
      <c r="O107" s="464"/>
      <c r="P107" s="464"/>
    </row>
    <row r="108" spans="1:28" ht="30" customHeight="1" x14ac:dyDescent="0.2">
      <c r="B108" s="461"/>
      <c r="C108" s="451"/>
      <c r="D108" s="452"/>
      <c r="E108" s="447"/>
      <c r="F108" s="285" t="s">
        <v>76</v>
      </c>
      <c r="G108" s="286">
        <v>278</v>
      </c>
      <c r="H108" s="286">
        <v>1</v>
      </c>
      <c r="I108" s="287">
        <v>35</v>
      </c>
      <c r="J108" s="284">
        <v>19</v>
      </c>
      <c r="K108" s="133"/>
      <c r="L108" s="25"/>
      <c r="M108" s="25"/>
      <c r="N108" s="25"/>
      <c r="O108" s="464"/>
      <c r="P108" s="464"/>
    </row>
    <row r="109" spans="1:28" ht="30" customHeight="1" x14ac:dyDescent="0.2">
      <c r="B109" s="461"/>
      <c r="C109" s="451"/>
      <c r="D109" s="452"/>
      <c r="E109" s="447"/>
      <c r="F109" s="285" t="s">
        <v>217</v>
      </c>
      <c r="G109" s="286">
        <v>289</v>
      </c>
      <c r="H109" s="286">
        <v>1</v>
      </c>
      <c r="I109" s="287">
        <v>47</v>
      </c>
      <c r="J109" s="284">
        <v>24</v>
      </c>
      <c r="K109" s="25"/>
      <c r="L109" s="25"/>
      <c r="M109" s="25"/>
      <c r="N109" s="25"/>
      <c r="O109" s="464"/>
      <c r="P109" s="464"/>
    </row>
    <row r="110" spans="1:28" ht="30" customHeight="1" x14ac:dyDescent="0.2">
      <c r="B110" s="461"/>
      <c r="C110" s="453"/>
      <c r="D110" s="399"/>
      <c r="E110" s="448"/>
      <c r="F110" s="285" t="s">
        <v>218</v>
      </c>
      <c r="G110" s="286">
        <v>273</v>
      </c>
      <c r="H110" s="286">
        <v>1</v>
      </c>
      <c r="I110" s="287">
        <v>54</v>
      </c>
      <c r="J110" s="132">
        <v>22</v>
      </c>
      <c r="K110" s="25"/>
      <c r="L110" s="25"/>
      <c r="M110" s="25"/>
      <c r="N110" s="25"/>
      <c r="O110" s="464"/>
      <c r="P110" s="464"/>
    </row>
    <row r="111" spans="1:28" ht="15" customHeight="1" x14ac:dyDescent="0.2">
      <c r="A111" s="134"/>
      <c r="B111" s="135" t="s">
        <v>260</v>
      </c>
      <c r="C111" s="136"/>
      <c r="D111" s="136"/>
      <c r="E111" s="136"/>
      <c r="F111" s="136"/>
      <c r="G111" s="136"/>
      <c r="H111" s="136"/>
      <c r="I111" s="136"/>
      <c r="J111" s="136"/>
      <c r="K111" s="137"/>
      <c r="L111" s="138"/>
      <c r="M111" s="139"/>
      <c r="N111" s="134"/>
      <c r="O111" s="134"/>
      <c r="P111" s="140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4"/>
    </row>
    <row r="112" spans="1:28" ht="15" customHeight="1" x14ac:dyDescent="0.2">
      <c r="A112" s="134"/>
      <c r="B112" s="141" t="s">
        <v>261</v>
      </c>
      <c r="C112" s="142"/>
      <c r="D112" s="142"/>
      <c r="E112" s="142"/>
      <c r="F112" s="142"/>
      <c r="G112" s="142"/>
      <c r="H112" s="142"/>
      <c r="I112" s="142"/>
      <c r="J112" s="142"/>
      <c r="K112" s="137"/>
      <c r="L112" s="138"/>
      <c r="M112" s="139"/>
      <c r="N112" s="134"/>
      <c r="O112" s="134"/>
      <c r="P112" s="140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  <c r="AA112" s="134"/>
      <c r="AB112" s="134"/>
    </row>
    <row r="113" spans="1:28" s="134" customFormat="1" ht="15" customHeight="1" x14ac:dyDescent="0.2">
      <c r="B113" s="141" t="s">
        <v>262</v>
      </c>
      <c r="C113" s="142"/>
      <c r="D113" s="142"/>
      <c r="E113" s="142"/>
      <c r="F113" s="142"/>
      <c r="G113" s="142"/>
      <c r="H113" s="142"/>
      <c r="I113" s="142"/>
      <c r="J113" s="142"/>
      <c r="K113" s="138"/>
      <c r="L113" s="138"/>
      <c r="M113" s="143"/>
      <c r="P113" s="140"/>
    </row>
    <row r="114" spans="1:28" s="134" customFormat="1" ht="15" customHeight="1" x14ac:dyDescent="0.2">
      <c r="B114" s="141" t="s">
        <v>263</v>
      </c>
      <c r="C114" s="142"/>
      <c r="D114" s="142"/>
      <c r="E114" s="142"/>
      <c r="F114" s="142"/>
      <c r="G114" s="142"/>
      <c r="H114" s="142"/>
      <c r="I114" s="142"/>
      <c r="J114" s="142"/>
      <c r="K114" s="138"/>
      <c r="L114" s="138"/>
      <c r="M114" s="143"/>
      <c r="P114" s="140"/>
    </row>
    <row r="115" spans="1:28" s="134" customFormat="1" ht="15" customHeight="1" x14ac:dyDescent="0.2">
      <c r="A115" s="1"/>
      <c r="B115" s="141" t="s">
        <v>264</v>
      </c>
      <c r="C115" s="142"/>
      <c r="D115" s="142"/>
      <c r="E115" s="142"/>
      <c r="F115" s="142"/>
      <c r="G115" s="142"/>
      <c r="H115" s="142"/>
      <c r="I115" s="142"/>
      <c r="J115" s="142"/>
      <c r="K115" s="1"/>
      <c r="L115" s="1"/>
      <c r="M115" s="1"/>
      <c r="N115" s="1"/>
      <c r="O115" s="1"/>
      <c r="P115" s="3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" customHeight="1" x14ac:dyDescent="0.2">
      <c r="B116" s="141" t="s">
        <v>265</v>
      </c>
      <c r="C116" s="141"/>
      <c r="D116" s="141"/>
      <c r="E116" s="141"/>
      <c r="F116" s="141"/>
      <c r="G116" s="141"/>
      <c r="H116" s="141"/>
      <c r="I116" s="141"/>
      <c r="J116" s="141"/>
    </row>
  </sheetData>
  <mergeCells count="145">
    <mergeCell ref="O27:P27"/>
    <mergeCell ref="O11:P11"/>
    <mergeCell ref="O16:P16"/>
    <mergeCell ref="O21:P21"/>
    <mergeCell ref="O26:P26"/>
    <mergeCell ref="O31:P31"/>
    <mergeCell ref="O36:P36"/>
    <mergeCell ref="O41:P41"/>
    <mergeCell ref="O46:P46"/>
    <mergeCell ref="O12:P12"/>
    <mergeCell ref="O13:P13"/>
    <mergeCell ref="O19:P19"/>
    <mergeCell ref="O20:P20"/>
    <mergeCell ref="O15:P15"/>
    <mergeCell ref="O17:P17"/>
    <mergeCell ref="O14:P14"/>
    <mergeCell ref="O18:P18"/>
    <mergeCell ref="O24:P24"/>
    <mergeCell ref="O25:P25"/>
    <mergeCell ref="O22:P22"/>
    <mergeCell ref="O23:P23"/>
    <mergeCell ref="O28:P28"/>
    <mergeCell ref="O44:P44"/>
    <mergeCell ref="O45:P45"/>
    <mergeCell ref="D26:D30"/>
    <mergeCell ref="E26:E30"/>
    <mergeCell ref="D31:D35"/>
    <mergeCell ref="E31:E35"/>
    <mergeCell ref="B4:H4"/>
    <mergeCell ref="B2:E2"/>
    <mergeCell ref="B5:H5"/>
    <mergeCell ref="B10:D10"/>
    <mergeCell ref="B12:B55"/>
    <mergeCell ref="C12:C35"/>
    <mergeCell ref="D11:D15"/>
    <mergeCell ref="E11:E15"/>
    <mergeCell ref="D16:D20"/>
    <mergeCell ref="E16:E20"/>
    <mergeCell ref="D21:D25"/>
    <mergeCell ref="E21:E25"/>
    <mergeCell ref="C36:C40"/>
    <mergeCell ref="D36:D40"/>
    <mergeCell ref="E36:E40"/>
    <mergeCell ref="C41:D45"/>
    <mergeCell ref="E41:E45"/>
    <mergeCell ref="C46:D50"/>
    <mergeCell ref="E46:E50"/>
    <mergeCell ref="C51:D55"/>
    <mergeCell ref="O29:P29"/>
    <mergeCell ref="O54:P54"/>
    <mergeCell ref="O55:P55"/>
    <mergeCell ref="O52:P52"/>
    <mergeCell ref="O53:P53"/>
    <mergeCell ref="O49:P49"/>
    <mergeCell ref="O50:P50"/>
    <mergeCell ref="O47:P47"/>
    <mergeCell ref="O48:P48"/>
    <mergeCell ref="O42:P42"/>
    <mergeCell ref="O43:P43"/>
    <mergeCell ref="O39:P39"/>
    <mergeCell ref="O40:P40"/>
    <mergeCell ref="O37:P37"/>
    <mergeCell ref="O38:P38"/>
    <mergeCell ref="O30:P30"/>
    <mergeCell ref="O34:P34"/>
    <mergeCell ref="O35:P35"/>
    <mergeCell ref="O32:P32"/>
    <mergeCell ref="O33:P33"/>
    <mergeCell ref="O56:P56"/>
    <mergeCell ref="O51:P51"/>
    <mergeCell ref="B57:B65"/>
    <mergeCell ref="O57:P57"/>
    <mergeCell ref="O58:P58"/>
    <mergeCell ref="O64:P64"/>
    <mergeCell ref="O65:P65"/>
    <mergeCell ref="O72:P72"/>
    <mergeCell ref="O73:P73"/>
    <mergeCell ref="O69:P69"/>
    <mergeCell ref="O70:P70"/>
    <mergeCell ref="B67:B90"/>
    <mergeCell ref="O67:P67"/>
    <mergeCell ref="O68:P68"/>
    <mergeCell ref="O74:P74"/>
    <mergeCell ref="O75:P75"/>
    <mergeCell ref="O89:P89"/>
    <mergeCell ref="O90:P90"/>
    <mergeCell ref="O61:P61"/>
    <mergeCell ref="O66:P66"/>
    <mergeCell ref="O71:P71"/>
    <mergeCell ref="O81:P81"/>
    <mergeCell ref="O62:P62"/>
    <mergeCell ref="O63:P63"/>
    <mergeCell ref="O59:P59"/>
    <mergeCell ref="O60:P60"/>
    <mergeCell ref="O87:P87"/>
    <mergeCell ref="O88:P88"/>
    <mergeCell ref="O84:P84"/>
    <mergeCell ref="O85:P85"/>
    <mergeCell ref="O82:P82"/>
    <mergeCell ref="O97:P97"/>
    <mergeCell ref="O98:P98"/>
    <mergeCell ref="O94:P94"/>
    <mergeCell ref="O95:P95"/>
    <mergeCell ref="O83:P83"/>
    <mergeCell ref="O86:P86"/>
    <mergeCell ref="O91:P91"/>
    <mergeCell ref="O96:P96"/>
    <mergeCell ref="B92:B110"/>
    <mergeCell ref="O92:P92"/>
    <mergeCell ref="O93:P93"/>
    <mergeCell ref="O99:P99"/>
    <mergeCell ref="O100:P100"/>
    <mergeCell ref="O109:P109"/>
    <mergeCell ref="O110:P110"/>
    <mergeCell ref="O107:P107"/>
    <mergeCell ref="O108:P108"/>
    <mergeCell ref="O104:P104"/>
    <mergeCell ref="O105:P105"/>
    <mergeCell ref="O106:P106"/>
    <mergeCell ref="O101:P101"/>
    <mergeCell ref="O102:P102"/>
    <mergeCell ref="O103:P103"/>
    <mergeCell ref="E96:E100"/>
    <mergeCell ref="C96:D100"/>
    <mergeCell ref="E101:E105"/>
    <mergeCell ref="C101:D105"/>
    <mergeCell ref="E106:E110"/>
    <mergeCell ref="C106:D110"/>
    <mergeCell ref="E76:E80"/>
    <mergeCell ref="C76:D80"/>
    <mergeCell ref="E81:E85"/>
    <mergeCell ref="C81:D85"/>
    <mergeCell ref="C86:D90"/>
    <mergeCell ref="E91:E95"/>
    <mergeCell ref="C91:D95"/>
    <mergeCell ref="E86:E90"/>
    <mergeCell ref="E51:E55"/>
    <mergeCell ref="C56:D60"/>
    <mergeCell ref="E56:E60"/>
    <mergeCell ref="E61:E65"/>
    <mergeCell ref="C61:D65"/>
    <mergeCell ref="E66:E70"/>
    <mergeCell ref="C66:D70"/>
    <mergeCell ref="E71:E75"/>
    <mergeCell ref="C71:D75"/>
  </mergeCells>
  <phoneticPr fontId="1"/>
  <pageMargins left="0.7" right="0.7" top="0.75" bottom="0.75" header="0.3" footer="0.3"/>
  <pageSetup paperSize="9" scale="94" fitToHeight="0" orientation="landscape" r:id="rId1"/>
  <headerFooter>
    <oddFooter>&amp;C_x000D_&amp;1#&amp;"Aptos"&amp;10&amp;KFF0000 INTERNAL USE ONLY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DCD78-6BFE-4B01-A8DE-E9236A629ACA}">
  <sheetPr>
    <pageSetUpPr fitToPage="1"/>
  </sheetPr>
  <dimension ref="B1:N14"/>
  <sheetViews>
    <sheetView zoomScaleNormal="100" zoomScaleSheetLayoutView="80" workbookViewId="0">
      <selection activeCell="E27" sqref="E27"/>
    </sheetView>
  </sheetViews>
  <sheetFormatPr defaultColWidth="9" defaultRowHeight="15" x14ac:dyDescent="0.2"/>
  <cols>
    <col min="1" max="1" width="5.6328125" style="1" customWidth="1"/>
    <col min="2" max="2" width="23.453125" style="1" customWidth="1"/>
    <col min="3" max="3" width="37.453125" style="3" customWidth="1"/>
    <col min="4" max="6" width="13.453125" style="3" customWidth="1"/>
    <col min="7" max="7" width="13.453125" style="4" customWidth="1"/>
    <col min="8" max="9" width="13.453125" style="3" customWidth="1"/>
    <col min="10" max="10" width="3.453125" style="1" customWidth="1"/>
    <col min="11" max="11" width="16.6328125" style="1" customWidth="1"/>
    <col min="12" max="12" width="15.453125" style="1" customWidth="1"/>
    <col min="13" max="13" width="15" style="1" customWidth="1"/>
    <col min="14" max="14" width="3" style="3" customWidth="1"/>
    <col min="15" max="35" width="12.36328125" style="1" customWidth="1"/>
    <col min="36" max="38" width="11.6328125" style="1" customWidth="1"/>
    <col min="39" max="42" width="40.6328125" style="1" customWidth="1"/>
    <col min="43" max="43" width="12.36328125" style="1" customWidth="1"/>
    <col min="44" max="16384" width="9" style="1"/>
  </cols>
  <sheetData>
    <row r="1" spans="2:14" ht="12" customHeight="1" x14ac:dyDescent="0.2"/>
    <row r="2" spans="2:14" ht="27" customHeight="1" x14ac:dyDescent="0.75">
      <c r="B2" s="352" t="s">
        <v>0</v>
      </c>
      <c r="C2" s="352"/>
      <c r="E2" s="58"/>
      <c r="G2" s="6"/>
      <c r="H2" s="300" t="s">
        <v>273</v>
      </c>
    </row>
    <row r="3" spans="2:14" ht="15" customHeight="1" x14ac:dyDescent="0.55000000000000004">
      <c r="B3" s="59"/>
      <c r="C3" s="60"/>
      <c r="E3" s="6"/>
      <c r="G3" s="6"/>
      <c r="H3" s="300" t="s">
        <v>2</v>
      </c>
      <c r="I3" s="9"/>
    </row>
    <row r="4" spans="2:14" ht="15" customHeight="1" x14ac:dyDescent="0.2">
      <c r="B4" s="4"/>
      <c r="D4" s="1"/>
      <c r="E4" s="1"/>
      <c r="F4" s="1"/>
      <c r="I4" s="9"/>
    </row>
    <row r="5" spans="2:14" ht="19.5" customHeight="1" x14ac:dyDescent="0.2">
      <c r="B5" s="14" t="s">
        <v>279</v>
      </c>
      <c r="I5" s="9"/>
    </row>
    <row r="6" spans="2:14" ht="10.15" customHeight="1" x14ac:dyDescent="0.2">
      <c r="G6" s="3"/>
      <c r="J6" s="3"/>
      <c r="K6" s="3"/>
    </row>
    <row r="7" spans="2:14" ht="19.5" customHeight="1" x14ac:dyDescent="0.2">
      <c r="B7" s="63" t="s">
        <v>266</v>
      </c>
      <c r="C7" s="63"/>
      <c r="G7" s="3"/>
      <c r="I7" s="1"/>
    </row>
    <row r="8" spans="2:14" ht="30" customHeight="1" x14ac:dyDescent="0.2">
      <c r="B8" s="383"/>
      <c r="C8" s="384"/>
      <c r="D8" s="146" t="s">
        <v>267</v>
      </c>
      <c r="E8" s="146" t="s">
        <v>217</v>
      </c>
      <c r="F8" s="147" t="s">
        <v>76</v>
      </c>
      <c r="G8" s="148" t="s">
        <v>77</v>
      </c>
      <c r="H8" s="280" t="s">
        <v>171</v>
      </c>
      <c r="I8" s="1"/>
      <c r="M8" s="3"/>
      <c r="N8" s="1"/>
    </row>
    <row r="9" spans="2:14" ht="30" customHeight="1" x14ac:dyDescent="0.2">
      <c r="B9" s="482" t="s">
        <v>268</v>
      </c>
      <c r="C9" s="483"/>
      <c r="D9" s="149">
        <v>0</v>
      </c>
      <c r="E9" s="150">
        <v>0</v>
      </c>
      <c r="F9" s="150">
        <v>0</v>
      </c>
      <c r="G9" s="151">
        <v>0</v>
      </c>
      <c r="H9" s="153">
        <v>0</v>
      </c>
      <c r="I9" s="1"/>
      <c r="M9" s="3"/>
      <c r="N9" s="1"/>
    </row>
    <row r="10" spans="2:14" ht="30" customHeight="1" x14ac:dyDescent="0.2">
      <c r="B10" s="480" t="s">
        <v>269</v>
      </c>
      <c r="C10" s="481"/>
      <c r="D10" s="149">
        <v>0</v>
      </c>
      <c r="E10" s="150">
        <v>0</v>
      </c>
      <c r="F10" s="150">
        <v>0</v>
      </c>
      <c r="G10" s="151">
        <v>0</v>
      </c>
      <c r="H10" s="153">
        <v>0</v>
      </c>
      <c r="I10" s="1"/>
      <c r="M10" s="3"/>
      <c r="N10" s="1"/>
    </row>
    <row r="11" spans="2:14" ht="30" customHeight="1" x14ac:dyDescent="0.2">
      <c r="B11" s="480" t="s">
        <v>270</v>
      </c>
      <c r="C11" s="481"/>
      <c r="D11" s="149">
        <v>0</v>
      </c>
      <c r="E11" s="150">
        <v>0</v>
      </c>
      <c r="F11" s="150">
        <v>0</v>
      </c>
      <c r="G11" s="151">
        <v>0</v>
      </c>
      <c r="H11" s="153">
        <v>0</v>
      </c>
      <c r="I11" s="1"/>
      <c r="M11" s="3"/>
      <c r="N11" s="1"/>
    </row>
    <row r="12" spans="2:14" ht="30" customHeight="1" x14ac:dyDescent="0.2">
      <c r="B12" s="480" t="s">
        <v>271</v>
      </c>
      <c r="C12" s="481"/>
      <c r="D12" s="149">
        <v>0</v>
      </c>
      <c r="E12" s="150">
        <v>2</v>
      </c>
      <c r="F12" s="150">
        <v>0</v>
      </c>
      <c r="G12" s="124">
        <v>3</v>
      </c>
      <c r="H12" s="153">
        <v>0</v>
      </c>
      <c r="I12" s="1"/>
      <c r="M12" s="3"/>
      <c r="N12" s="1"/>
    </row>
    <row r="13" spans="2:14" ht="13.15" customHeight="1" x14ac:dyDescent="0.2">
      <c r="B13" s="101"/>
      <c r="C13" s="101"/>
      <c r="D13" s="101"/>
      <c r="E13" s="1"/>
      <c r="F13" s="1"/>
      <c r="G13" s="1"/>
      <c r="H13" s="1"/>
      <c r="I13" s="1"/>
    </row>
    <row r="14" spans="2:14" ht="19.5" customHeight="1" x14ac:dyDescent="0.2">
      <c r="B14" s="144"/>
      <c r="C14" s="144"/>
      <c r="G14" s="3"/>
      <c r="I14" s="1"/>
    </row>
  </sheetData>
  <mergeCells count="6">
    <mergeCell ref="B12:C12"/>
    <mergeCell ref="B2:C2"/>
    <mergeCell ref="B11:C11"/>
    <mergeCell ref="B8:C8"/>
    <mergeCell ref="B9:C9"/>
    <mergeCell ref="B10:C10"/>
  </mergeCells>
  <phoneticPr fontId="1"/>
  <pageMargins left="0.7" right="0.7" top="0.75" bottom="0.75" header="0.3" footer="0.3"/>
  <pageSetup paperSize="9" fitToHeight="0" orientation="landscape" r:id="rId1"/>
  <headerFooter>
    <oddFooter>&amp;C_x000D_&amp;1#&amp;"Aptos"&amp;10&amp;KFF0000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337AD19C83EE540B2DE4F31C9AFE8AD" ma:contentTypeVersion="13" ma:contentTypeDescription="新しいドキュメントを作成します。" ma:contentTypeScope="" ma:versionID="9a472d1407bf3293fab416c54408f356">
  <xsd:schema xmlns:xsd="http://www.w3.org/2001/XMLSchema" xmlns:xs="http://www.w3.org/2001/XMLSchema" xmlns:p="http://schemas.microsoft.com/office/2006/metadata/properties" xmlns:ns2="1bc54903-8674-4fb3-92c4-e77e405c774c" xmlns:ns3="b4522d6d-6e99-4d48-a75e-7eed8805e227" targetNamespace="http://schemas.microsoft.com/office/2006/metadata/properties" ma:root="true" ma:fieldsID="f3f62ed41a7bc9752ab0af7d2f62b529" ns2:_="" ns3:_="">
    <xsd:import namespace="1bc54903-8674-4fb3-92c4-e77e405c774c"/>
    <xsd:import namespace="b4522d6d-6e99-4d48-a75e-7eed8805e2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54903-8674-4fb3-92c4-e77e405c77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74dd4c2-f845-433e-829c-e1fa782131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22d6d-6e99-4d48-a75e-7eed8805e22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d725f85-8256-4fa1-ad1c-86b1fcb844a9}" ma:internalName="TaxCatchAll" ma:showField="CatchAllData" ma:web="b4522d6d-6e99-4d48-a75e-7eed8805e2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874dd4c2-f845-433e-829c-e1fa782131c5" ContentTypeId="0x01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522d6d-6e99-4d48-a75e-7eed8805e227" xsi:nil="true"/>
    <lcf76f155ced4ddcb4097134ff3c332f xmlns="1bc54903-8674-4fb3-92c4-e77e405c77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AB3F37-914E-480F-8544-B563BA31C1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429A2C-07E0-420E-936F-CC8113303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c54903-8674-4fb3-92c4-e77e405c774c"/>
    <ds:schemaRef ds:uri="b4522d6d-6e99-4d48-a75e-7eed8805e2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E15896-905B-4F45-904A-44F85DD8855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AF6E588-7C46-47D3-89DD-F95E0B77EFB4}">
  <ds:schemaRefs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b4522d6d-6e99-4d48-a75e-7eed8805e227"/>
    <ds:schemaRef ds:uri="1bc54903-8674-4fb3-92c4-e77e405c774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マテリアルバランス_Material balance</vt:lpstr>
      <vt:lpstr>エネルギー_Energy</vt:lpstr>
      <vt:lpstr>化学物質及び大気汚染物質_Chemical Substance</vt:lpstr>
      <vt:lpstr>水_Water</vt:lpstr>
      <vt:lpstr>廃棄物_Waste</vt:lpstr>
      <vt:lpstr>サイト別データ_Site Data</vt:lpstr>
      <vt:lpstr>法規制状況_Laws and Regulations</vt:lpstr>
      <vt:lpstr>エネルギー_Energy!Print_Area</vt:lpstr>
      <vt:lpstr>'サイト別データ_Site Data'!Print_Area</vt:lpstr>
      <vt:lpstr>'マテリアルバランス_Material balance'!Print_Area</vt:lpstr>
      <vt:lpstr>'化学物質及び大気汚染物質_Chemical Substance'!Print_Area</vt:lpstr>
      <vt:lpstr>水_Water!Print_Area</vt:lpstr>
      <vt:lpstr>廃棄物_Waste!Print_Area</vt:lpstr>
      <vt:lpstr>'法規制状況_Laws and Regulations'!Print_Area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2025-08-01T06:37:11Z</dcterms:created>
  <dcterms:modified xsi:type="dcterms:W3CDTF">2026-09-16T08:47:22Z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9200</vt:r8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xd_ProgID">
    <vt:lpwstr/>
  </property>
  <property fmtid="{D5CDD505-2E9C-101B-9397-08002B2CF9AE}" pid="5" name="MediaServiceImageTags">
    <vt:lpwstr/>
  </property>
  <property fmtid="{D5CDD505-2E9C-101B-9397-08002B2CF9AE}" pid="6" name="ContentTypeId">
    <vt:lpwstr>0x0101003337AD19C83EE540B2DE4F31C9AFE8AD</vt:lpwstr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MSIP_Label_6102f458-17c3-465c-ab71-cc6f58b773e9_Enabled">
    <vt:lpwstr>true</vt:lpwstr>
  </property>
  <property fmtid="{D5CDD505-2E9C-101B-9397-08002B2CF9AE}" pid="13" name="MSIP_Label_6102f458-17c3-465c-ab71-cc6f58b773e9_SetDate">
    <vt:lpwstr>2026-01-06T23:50:11Z</vt:lpwstr>
  </property>
  <property fmtid="{D5CDD505-2E9C-101B-9397-08002B2CF9AE}" pid="14" name="MSIP_Label_6102f458-17c3-465c-ab71-cc6f58b773e9_Method">
    <vt:lpwstr>Standard</vt:lpwstr>
  </property>
  <property fmtid="{D5CDD505-2E9C-101B-9397-08002B2CF9AE}" pid="15" name="MSIP_Label_6102f458-17c3-465c-ab71-cc6f58b773e9_Name">
    <vt:lpwstr>Internal</vt:lpwstr>
  </property>
  <property fmtid="{D5CDD505-2E9C-101B-9397-08002B2CF9AE}" pid="16" name="MSIP_Label_6102f458-17c3-465c-ab71-cc6f58b773e9_SiteId">
    <vt:lpwstr>e6d7ba17-4378-433f-96fa-a48c4590ca82</vt:lpwstr>
  </property>
  <property fmtid="{D5CDD505-2E9C-101B-9397-08002B2CF9AE}" pid="17" name="MSIP_Label_6102f458-17c3-465c-ab71-cc6f58b773e9_ActionId">
    <vt:lpwstr>bbd0238b-37cb-4fa9-9b48-c8dca0c124ad</vt:lpwstr>
  </property>
  <property fmtid="{D5CDD505-2E9C-101B-9397-08002B2CF9AE}" pid="18" name="MSIP_Label_6102f458-17c3-465c-ab71-cc6f58b773e9_ContentBits">
    <vt:lpwstr>2</vt:lpwstr>
  </property>
  <property fmtid="{D5CDD505-2E9C-101B-9397-08002B2CF9AE}" pid="19" name="MSIP_Label_6102f458-17c3-465c-ab71-cc6f58b773e9_Tag">
    <vt:lpwstr>10, 3, 0, 1</vt:lpwstr>
  </property>
</Properties>
</file>