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showInkAnnotation="0"/>
  <xr:revisionPtr revIDLastSave="0" documentId="13_ncr:1_{D638C56C-9527-4228-B927-AEA710CC38C2}" xr6:coauthVersionLast="47" xr6:coauthVersionMax="47" xr10:uidLastSave="{00000000-0000-0000-0000-000000000000}"/>
  <bookViews>
    <workbookView xWindow="28680" yWindow="-120" windowWidth="29040" windowHeight="15840" xr2:uid="{00000000-000D-0000-FFFF-FFFF00000000}"/>
  </bookViews>
  <sheets>
    <sheet name="Social" sheetId="15"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61" i="15" l="1"/>
  <c r="H157" i="15"/>
  <c r="H70" i="15"/>
  <c r="H67" i="15"/>
  <c r="H59" i="15"/>
  <c r="H54" i="15"/>
  <c r="H48" i="15"/>
  <c r="H43" i="15"/>
  <c r="H35" i="15"/>
  <c r="H30" i="15"/>
  <c r="H24" i="15"/>
  <c r="H19" i="15"/>
  <c r="H29" i="15" l="1"/>
  <c r="H42" i="15"/>
  <c r="H53" i="15"/>
  <c r="H18" i="15"/>
  <c r="H41" i="15" l="1"/>
</calcChain>
</file>

<file path=xl/sharedStrings.xml><?xml version="1.0" encoding="utf-8"?>
<sst xmlns="http://schemas.openxmlformats.org/spreadsheetml/2006/main" count="487" uniqueCount="135">
  <si>
    <t>Social Data</t>
    <phoneticPr fontId="1"/>
  </si>
  <si>
    <r>
      <t xml:space="preserve">*Figures for each fiscal year are subject to change from past disclosures due to revision of definitions, etc. </t>
    </r>
    <r>
      <rPr>
        <sz val="8"/>
        <color theme="1"/>
        <rFont val="Arial"/>
        <family val="2"/>
      </rPr>
      <t xml:space="preserve">
</t>
    </r>
    <phoneticPr fontId="1"/>
  </si>
  <si>
    <r>
      <t>*Data up to FY2021 includes figures for the imaging business transferred on January 1, 2021</t>
    </r>
    <r>
      <rPr>
        <sz val="8"/>
        <color theme="1"/>
        <rFont val="ＭＳ Ｐゴシック"/>
        <family val="3"/>
        <charset val="128"/>
      </rPr>
      <t xml:space="preserve">
</t>
    </r>
    <phoneticPr fontId="1"/>
  </si>
  <si>
    <r>
      <t xml:space="preserve">* </t>
    </r>
    <r>
      <rPr>
        <sz val="8"/>
        <color theme="1"/>
        <rFont val="Segoe UI Symbol"/>
        <family val="3"/>
      </rPr>
      <t>★</t>
    </r>
    <r>
      <rPr>
        <sz val="8"/>
        <color theme="1"/>
        <rFont val="Arial"/>
        <family val="3"/>
      </rPr>
      <t xml:space="preserve"> indicates data that has received a third-party warranty</t>
    </r>
    <r>
      <rPr>
        <sz val="8"/>
        <color theme="1"/>
        <rFont val="ＭＳ Ｐゴシック"/>
        <family val="3"/>
        <charset val="128"/>
      </rPr>
      <t xml:space="preserve">.
</t>
    </r>
    <phoneticPr fontId="1"/>
  </si>
  <si>
    <r>
      <rPr>
        <u/>
        <sz val="8"/>
        <color theme="10"/>
        <rFont val="ＭＳ Ｐゴシック"/>
        <family val="3"/>
        <charset val="128"/>
      </rPr>
      <t>　＞</t>
    </r>
    <r>
      <rPr>
        <u/>
        <sz val="8"/>
        <color theme="10"/>
        <rFont val="Arial"/>
        <family val="2"/>
      </rPr>
      <t>Independent Assurance Statement Related to Environmental Data</t>
    </r>
    <phoneticPr fontId="1"/>
  </si>
  <si>
    <t>Diversity, Equity, and Inclusion</t>
    <phoneticPr fontId="1"/>
  </si>
  <si>
    <t>FY2020</t>
    <phoneticPr fontId="1"/>
  </si>
  <si>
    <t>FY2021</t>
    <phoneticPr fontId="1"/>
  </si>
  <si>
    <t>FY2022</t>
    <phoneticPr fontId="1"/>
  </si>
  <si>
    <t>FY2023</t>
    <phoneticPr fontId="1"/>
  </si>
  <si>
    <t>Global</t>
    <phoneticPr fontId="1"/>
  </si>
  <si>
    <t>Olympus Corporation</t>
    <phoneticPr fontId="1"/>
  </si>
  <si>
    <r>
      <rPr>
        <sz val="9"/>
        <rFont val="Yu Gothic UI"/>
        <family val="3"/>
        <charset val="128"/>
      </rPr>
      <t>　　</t>
    </r>
    <r>
      <rPr>
        <sz val="9"/>
        <rFont val="Arial"/>
        <family val="3"/>
      </rPr>
      <t>Full-time employees</t>
    </r>
    <phoneticPr fontId="1"/>
  </si>
  <si>
    <t>Men</t>
    <phoneticPr fontId="1"/>
  </si>
  <si>
    <r>
      <rPr>
        <sz val="9"/>
        <rFont val="Yu Gothic UI"/>
        <family val="3"/>
        <charset val="128"/>
      </rPr>
      <t>　　</t>
    </r>
    <r>
      <rPr>
        <sz val="9"/>
        <rFont val="Arial"/>
        <family val="3"/>
      </rPr>
      <t>20s and younger</t>
    </r>
    <phoneticPr fontId="1"/>
  </si>
  <si>
    <r>
      <rPr>
        <sz val="9"/>
        <rFont val="Yu Gothic UI"/>
        <family val="3"/>
        <charset val="128"/>
      </rPr>
      <t>　　　</t>
    </r>
    <r>
      <rPr>
        <sz val="9"/>
        <rFont val="Arial"/>
        <family val="2"/>
      </rPr>
      <t>30s</t>
    </r>
    <phoneticPr fontId="1"/>
  </si>
  <si>
    <r>
      <rPr>
        <sz val="9"/>
        <rFont val="Yu Gothic UI"/>
        <family val="3"/>
        <charset val="128"/>
      </rPr>
      <t>　　　</t>
    </r>
    <r>
      <rPr>
        <sz val="9"/>
        <rFont val="Arial"/>
        <family val="2"/>
      </rPr>
      <t>40s</t>
    </r>
    <phoneticPr fontId="1"/>
  </si>
  <si>
    <r>
      <rPr>
        <sz val="9"/>
        <rFont val="Yu Gothic UI"/>
        <family val="3"/>
        <charset val="128"/>
      </rPr>
      <t>　　　</t>
    </r>
    <r>
      <rPr>
        <sz val="9"/>
        <rFont val="Arial"/>
        <family val="2"/>
      </rPr>
      <t>50s or older</t>
    </r>
    <phoneticPr fontId="1"/>
  </si>
  <si>
    <t>Women</t>
    <phoneticPr fontId="1"/>
  </si>
  <si>
    <r>
      <rPr>
        <sz val="9"/>
        <rFont val="Yu Gothic UI"/>
        <family val="3"/>
        <charset val="128"/>
      </rPr>
      <t>　　</t>
    </r>
    <r>
      <rPr>
        <sz val="9"/>
        <rFont val="Arial"/>
        <family val="3"/>
      </rPr>
      <t>Excluding full-time employees</t>
    </r>
    <phoneticPr fontId="1"/>
  </si>
  <si>
    <r>
      <rPr>
        <sz val="9"/>
        <rFont val="Yu Gothic UI"/>
        <family val="3"/>
        <charset val="128"/>
      </rPr>
      <t>　</t>
    </r>
    <phoneticPr fontId="1"/>
  </si>
  <si>
    <t>Number of foreign employees</t>
    <phoneticPr fontId="1"/>
  </si>
  <si>
    <t>Overall Japan Subsidiaries</t>
    <phoneticPr fontId="1"/>
  </si>
  <si>
    <t>Recruitment</t>
    <phoneticPr fontId="1"/>
  </si>
  <si>
    <t>Number of newly employed  (persons)</t>
    <phoneticPr fontId="1"/>
  </si>
  <si>
    <t>Of which number of voluntary leavers</t>
    <phoneticPr fontId="1"/>
  </si>
  <si>
    <t>Average number of years of services</t>
    <phoneticPr fontId="1"/>
  </si>
  <si>
    <t>0 (0)</t>
  </si>
  <si>
    <t>*Data up to FY2023 includes figures for the science business transferred on April 3, 2023</t>
    <phoneticPr fontId="1"/>
  </si>
  <si>
    <t>FY2024</t>
    <phoneticPr fontId="1"/>
  </si>
  <si>
    <t>Group companies in Japan</t>
    <phoneticPr fontId="1"/>
  </si>
  <si>
    <t>All employees</t>
    <phoneticPr fontId="1"/>
  </si>
  <si>
    <t>Management positions</t>
    <phoneticPr fontId="1"/>
  </si>
  <si>
    <t>Junior management positions</t>
    <phoneticPr fontId="1"/>
  </si>
  <si>
    <t>Top management positions</t>
    <phoneticPr fontId="1"/>
  </si>
  <si>
    <t>Management positions in revenue-generating functions</t>
    <phoneticPr fontId="1"/>
  </si>
  <si>
    <t>STEM-related positions</t>
    <phoneticPr fontId="1"/>
  </si>
  <si>
    <t>Group companies in Japan</t>
    <rPh sb="0" eb="24">
      <t>ニホンチイキ</t>
    </rPh>
    <phoneticPr fontId="1"/>
  </si>
  <si>
    <r>
      <t>Number of employees</t>
    </r>
    <r>
      <rPr>
        <b/>
        <sz val="9"/>
        <color rgb="FF00B050"/>
        <rFont val="Arial"/>
        <family val="2"/>
      </rPr>
      <t>*</t>
    </r>
    <r>
      <rPr>
        <b/>
        <vertAlign val="superscript"/>
        <sz val="9"/>
        <color rgb="FF00B050"/>
        <rFont val="Arial"/>
        <family val="2"/>
      </rPr>
      <t>1</t>
    </r>
    <phoneticPr fontId="1"/>
  </si>
  <si>
    <t>Ratio of females in each category</t>
    <phoneticPr fontId="1"/>
  </si>
  <si>
    <t>*3 For FY2024, employees affiliated with Olympus and Olympus Medical Systems</t>
    <phoneticPr fontId="1"/>
  </si>
  <si>
    <t>*4 Eight special-purpose subsidiaries (Olympus, Olympus Medical Systems, Olympus Marketing, Nagano Olympus, Aizu Olympus, Aomori Olympus, Shirakawa Olympus, Olympus-Supportmate)</t>
    <phoneticPr fontId="1"/>
  </si>
  <si>
    <t>*1 Due to a change in the standard for the number of personnel in some regions from the first quarter of FY2024, the figure for FY2023 has been retroactively revised.</t>
    <phoneticPr fontId="1"/>
  </si>
  <si>
    <t>Olympus Corporation　　　　</t>
    <phoneticPr fontId="1"/>
  </si>
  <si>
    <t>Number of union members (persons)</t>
    <phoneticPr fontId="1"/>
  </si>
  <si>
    <t>Enrollment rate (%)</t>
    <phoneticPr fontId="1"/>
  </si>
  <si>
    <t>*6 All permanent employees excepting those in management positions are members of the labor union.</t>
    <phoneticPr fontId="1"/>
  </si>
  <si>
    <t>*7 The calculation method used until FY2023 differs, as it is based on average annual overtime hours.</t>
    <phoneticPr fontId="1"/>
  </si>
  <si>
    <t>Olympus Corporation　</t>
    <phoneticPr fontId="1"/>
  </si>
  <si>
    <t>*8 For FY2024, employees affiliated with Olympus and Olympus Medical Systems</t>
    <phoneticPr fontId="1"/>
  </si>
  <si>
    <t>*9 For FY2024, employees affiliated with Olympus and Olympus Medical Systems</t>
    <phoneticPr fontId="1"/>
  </si>
  <si>
    <t>Group companies in Japan</t>
  </si>
  <si>
    <t>*10 For FY2024, employees affiliated with Olympus and Olympus Medical Systems; for FY2023 and before, it depends on the definition of each fiscal year.</t>
    <phoneticPr fontId="1"/>
  </si>
  <si>
    <t>New graduates: Male</t>
    <phoneticPr fontId="1"/>
  </si>
  <si>
    <t>New graduates: Female</t>
    <phoneticPr fontId="1"/>
  </si>
  <si>
    <t>Mid-career hires: Male</t>
    <phoneticPr fontId="1"/>
  </si>
  <si>
    <t>Mid-career hires: Female</t>
    <phoneticPr fontId="1"/>
  </si>
  <si>
    <t>Ratio of female workers hired (%)</t>
    <phoneticPr fontId="1"/>
  </si>
  <si>
    <t>Human Capital Return on Investment 
(a-(b-c))/(c)</t>
    <phoneticPr fontId="1"/>
  </si>
  <si>
    <t>Employee Development Training</t>
    <phoneticPr fontId="1"/>
  </si>
  <si>
    <t>Training hours per employee</t>
    <phoneticPr fontId="1"/>
  </si>
  <si>
    <t>Training costs per employee (yen)</t>
    <phoneticPr fontId="1"/>
  </si>
  <si>
    <t>8 special-purpose subsidiaries of Olympus Group　</t>
    <phoneticPr fontId="1"/>
  </si>
  <si>
    <t>Employment rates (%)</t>
    <phoneticPr fontId="1"/>
  </si>
  <si>
    <t>Number of employed workers</t>
    <phoneticPr fontId="1"/>
  </si>
  <si>
    <t>Number of used paid holidays (days)</t>
    <phoneticPr fontId="1"/>
  </si>
  <si>
    <t>Paid holiday usage rate (％)</t>
    <phoneticPr fontId="1"/>
  </si>
  <si>
    <r>
      <t>Group companies in Japan*</t>
    </r>
    <r>
      <rPr>
        <vertAlign val="superscript"/>
        <sz val="9"/>
        <color theme="1"/>
        <rFont val="Yu Gothic UI"/>
        <family val="3"/>
        <charset val="128"/>
      </rPr>
      <t>2</t>
    </r>
    <phoneticPr fontId="1"/>
  </si>
  <si>
    <r>
      <t>Olympus Corporation*</t>
    </r>
    <r>
      <rPr>
        <vertAlign val="superscript"/>
        <sz val="9"/>
        <color theme="1"/>
        <rFont val="Yu Gothic UI"/>
        <family val="2"/>
      </rPr>
      <t>3</t>
    </r>
    <phoneticPr fontId="1"/>
  </si>
  <si>
    <t>*5 Number of reemployed retirees</t>
    <phoneticPr fontId="1"/>
  </si>
  <si>
    <t>Ratio of competition in recruitment (times)</t>
  </si>
  <si>
    <t>Group companies in Japan　</t>
    <phoneticPr fontId="1"/>
  </si>
  <si>
    <r>
      <rPr>
        <sz val="9"/>
        <color theme="1"/>
        <rFont val="Yu Gothic UI"/>
        <family val="3"/>
        <charset val="128"/>
      </rPr>
      <t>Group companies in Japan　</t>
    </r>
    <phoneticPr fontId="1"/>
  </si>
  <si>
    <t>*11 The percentage of those who remain in the company as of March 31, 2024, out of those employed in FY2021–FY2023 (including new graduates and mid-career employment)</t>
    <phoneticPr fontId="1"/>
  </si>
  <si>
    <r>
      <rPr>
        <sz val="8"/>
        <color theme="1"/>
        <rFont val="Arial"/>
        <family val="3"/>
      </rPr>
      <t>*</t>
    </r>
    <r>
      <rPr>
        <sz val="8"/>
        <color theme="1"/>
        <rFont val="Yu Gothic UI"/>
        <family val="2"/>
      </rPr>
      <t>12</t>
    </r>
    <r>
      <rPr>
        <sz val="8"/>
        <color theme="1"/>
        <rFont val="Arial"/>
        <family val="2"/>
      </rPr>
      <t xml:space="preserve">  The percentage of those who remains in the company at March 31, 2023 out of those employed as new graduates in April 2020</t>
    </r>
    <phoneticPr fontId="1"/>
  </si>
  <si>
    <t>Revenue (a) (¥ million)</t>
    <phoneticPr fontId="1"/>
  </si>
  <si>
    <t>Operating expenses (b) (¥ million)</t>
    <phoneticPr fontId="1"/>
  </si>
  <si>
    <r>
      <t>Employee-related costs (C)*</t>
    </r>
    <r>
      <rPr>
        <vertAlign val="superscript"/>
        <sz val="9"/>
        <color theme="1"/>
        <rFont val="Yu Gothic UI"/>
        <family val="3"/>
        <charset val="128"/>
      </rPr>
      <t xml:space="preserve">13 </t>
    </r>
    <r>
      <rPr>
        <sz val="9"/>
        <color theme="1"/>
        <rFont val="Yu Gothic UI"/>
        <family val="3"/>
        <charset val="128"/>
      </rPr>
      <t>(¥ million)</t>
    </r>
    <phoneticPr fontId="1"/>
  </si>
  <si>
    <t>Occupational Safety and Health</t>
  </si>
  <si>
    <t>FY2020</t>
  </si>
  <si>
    <t>FY2021</t>
  </si>
  <si>
    <t xml:space="preserve">FY2022 </t>
  </si>
  <si>
    <t>FY2023</t>
  </si>
  <si>
    <t>FY2024</t>
  </si>
  <si>
    <t>Global</t>
  </si>
  <si>
    <t>26★</t>
  </si>
  <si>
    <t>Japan</t>
  </si>
  <si>
    <t>3★</t>
  </si>
  <si>
    <t>Americas</t>
  </si>
  <si>
    <t>8★</t>
  </si>
  <si>
    <t>Europe</t>
  </si>
  <si>
    <t>14★</t>
  </si>
  <si>
    <t>Asia/Oceania</t>
  </si>
  <si>
    <t>1★</t>
  </si>
  <si>
    <r>
      <rPr>
        <sz val="8"/>
        <rFont val="Segoe UI Symbol"/>
        <family val="3"/>
      </rPr>
      <t>★</t>
    </r>
    <r>
      <rPr>
        <sz val="8"/>
        <rFont val="Arial"/>
        <family val="3"/>
      </rPr>
      <t xml:space="preserve"> Indexes certified by external assurance.</t>
    </r>
  </si>
  <si>
    <t>0.60★</t>
  </si>
  <si>
    <t>0.15★</t>
  </si>
  <si>
    <t>0.86★</t>
  </si>
  <si>
    <t>2.04★</t>
  </si>
  <si>
    <t>0.13★</t>
  </si>
  <si>
    <t>0 (0)★</t>
  </si>
  <si>
    <r>
      <rPr>
        <sz val="8"/>
        <rFont val="Segoe UI Symbol"/>
        <family val="3"/>
      </rPr>
      <t>★</t>
    </r>
    <r>
      <rPr>
        <sz val="8"/>
        <rFont val="Arial"/>
        <family val="2"/>
      </rPr>
      <t xml:space="preserve"> Indexes certified by external assurance.</t>
    </r>
  </si>
  <si>
    <r>
      <t>Number of reemployed retired workers*</t>
    </r>
    <r>
      <rPr>
        <b/>
        <vertAlign val="superscript"/>
        <sz val="9"/>
        <color theme="0"/>
        <rFont val="Arial"/>
        <family val="2"/>
      </rPr>
      <t>5</t>
    </r>
    <r>
      <rPr>
        <b/>
        <sz val="9"/>
        <color theme="0"/>
        <rFont val="Arial"/>
        <family val="2"/>
      </rPr>
      <t xml:space="preserve"> (persons)</t>
    </r>
    <phoneticPr fontId="1"/>
  </si>
  <si>
    <r>
      <t>Percentage of employees with disabilities*</t>
    </r>
    <r>
      <rPr>
        <b/>
        <vertAlign val="superscript"/>
        <sz val="9"/>
        <color theme="0"/>
        <rFont val="Arial"/>
        <family val="2"/>
      </rPr>
      <t>4</t>
    </r>
  </si>
  <si>
    <r>
      <t>Average number of paid holidays actually taken (days/fiscal year)*</t>
    </r>
    <r>
      <rPr>
        <b/>
        <vertAlign val="superscript"/>
        <sz val="9"/>
        <color theme="0"/>
        <rFont val="Yu Gothic UI"/>
        <family val="3"/>
        <charset val="128"/>
      </rPr>
      <t>8</t>
    </r>
    <phoneticPr fontId="1"/>
  </si>
  <si>
    <r>
      <t>Labor union*</t>
    </r>
    <r>
      <rPr>
        <b/>
        <vertAlign val="superscript"/>
        <sz val="9"/>
        <color theme="0"/>
        <rFont val="Yu Gothic UI"/>
        <family val="3"/>
        <charset val="128"/>
      </rPr>
      <t>6</t>
    </r>
    <phoneticPr fontId="1"/>
  </si>
  <si>
    <r>
      <t>Work-from-home system users*</t>
    </r>
    <r>
      <rPr>
        <b/>
        <vertAlign val="superscript"/>
        <sz val="9"/>
        <color theme="0"/>
        <rFont val="Arial"/>
        <family val="2"/>
      </rPr>
      <t>10</t>
    </r>
    <r>
      <rPr>
        <b/>
        <sz val="9"/>
        <color theme="0"/>
        <rFont val="Arial"/>
        <family val="2"/>
      </rPr>
      <t xml:space="preserve"> (persons)</t>
    </r>
    <phoneticPr fontId="1"/>
  </si>
  <si>
    <r>
      <t>Job retention rate for new graduates</t>
    </r>
    <r>
      <rPr>
        <b/>
        <sz val="9"/>
        <color theme="0"/>
        <rFont val="游ゴシック"/>
        <family val="2"/>
        <charset val="128"/>
      </rPr>
      <t>*</t>
    </r>
    <r>
      <rPr>
        <b/>
        <vertAlign val="superscript"/>
        <sz val="9"/>
        <color theme="0"/>
        <rFont val="Arial"/>
        <family val="2"/>
      </rPr>
      <t>12</t>
    </r>
    <phoneticPr fontId="1"/>
  </si>
  <si>
    <t>Number of staff leaving (persons)</t>
    <phoneticPr fontId="1"/>
  </si>
  <si>
    <r>
      <t>Human Capital Return on Investment (ROI)*</t>
    </r>
    <r>
      <rPr>
        <b/>
        <vertAlign val="superscript"/>
        <sz val="9"/>
        <color theme="0"/>
        <rFont val="Yu Gothic UI"/>
        <family val="3"/>
        <charset val="128"/>
      </rPr>
      <t>13</t>
    </r>
    <phoneticPr fontId="1"/>
  </si>
  <si>
    <t>*13 Salary, bonuses and other benefits</t>
    <phoneticPr fontId="1"/>
  </si>
  <si>
    <r>
      <rPr>
        <sz val="9"/>
        <color theme="1"/>
        <rFont val="Yu Gothic UI"/>
        <family val="3"/>
        <charset val="128"/>
      </rPr>
      <t>ー</t>
    </r>
  </si>
  <si>
    <t>*2 In FY2024, the following nine companies: Olympus Medical Systems, Olympus Marketing, Nagano Olympus, Aizu Olympus, Aomori Olympus, Shirakawa Olympus, TmediX, Olympus Terumo Biomaterials, Olympus-Supportmate. Please refer to each year's report for the number of companies and company names for other years.
Our Orthopedic Business, including Olympus Terumo Biomaterials Corporation, was transferred to Polaris Capital Group effective from July 12, 2024.</t>
    <phoneticPr fontId="1"/>
  </si>
  <si>
    <r>
      <t>Ratio of top managemnet position (%)</t>
    </r>
    <r>
      <rPr>
        <sz val="9"/>
        <color rgb="FFFF0000"/>
        <rFont val="Yu Gothic UI"/>
        <family val="3"/>
        <charset val="128"/>
      </rPr>
      <t xml:space="preserve"> </t>
    </r>
    <phoneticPr fontId="1"/>
  </si>
  <si>
    <r>
      <t>Ratio of senior managemnet position (%)</t>
    </r>
    <r>
      <rPr>
        <sz val="9"/>
        <color rgb="FFFF0000"/>
        <rFont val="Yu Gothic UI"/>
        <family val="3"/>
        <charset val="128"/>
      </rPr>
      <t>　</t>
    </r>
    <phoneticPr fontId="1"/>
  </si>
  <si>
    <r>
      <t>Average overtime hours (hours/fiscal year)*</t>
    </r>
    <r>
      <rPr>
        <b/>
        <vertAlign val="superscript"/>
        <sz val="9"/>
        <color theme="0"/>
        <rFont val="Arial"/>
        <family val="2"/>
      </rPr>
      <t>7</t>
    </r>
    <phoneticPr fontId="1"/>
  </si>
  <si>
    <r>
      <t>Rate of employees taking childcare leave*</t>
    </r>
    <r>
      <rPr>
        <b/>
        <vertAlign val="superscript"/>
        <sz val="9"/>
        <color theme="0"/>
        <rFont val="Yu Gothic UI"/>
        <family val="3"/>
        <charset val="128"/>
      </rPr>
      <t>9</t>
    </r>
    <phoneticPr fontId="1"/>
  </si>
  <si>
    <r>
      <t>Job retention rate (Only full-time employees)*</t>
    </r>
    <r>
      <rPr>
        <b/>
        <vertAlign val="superscript"/>
        <sz val="9"/>
        <color theme="0"/>
        <rFont val="Yu Gothic UI"/>
        <family val="3"/>
        <charset val="128"/>
      </rPr>
      <t>11</t>
    </r>
    <r>
      <rPr>
        <b/>
        <sz val="9"/>
        <color theme="0"/>
        <rFont val="Yu Gothic UI"/>
        <family val="3"/>
        <charset val="128"/>
      </rPr>
      <t xml:space="preserve"> (%)</t>
    </r>
    <phoneticPr fontId="1"/>
  </si>
  <si>
    <t>Updated September 27, 2024</t>
    <phoneticPr fontId="1"/>
  </si>
  <si>
    <t>The scope of the data on occupational injuries is as follows.</t>
  </si>
  <si>
    <t>Japan: Olympus Corporation and its subsidiaries in Japan</t>
  </si>
  <si>
    <t>Americas: Olympus Corporation of the Americas (regional headquarters) and its major subsidiaries</t>
  </si>
  <si>
    <t>Europe: Olympus Europa SC &amp; Co. KG (regional headquarters) and its major subsidiaries</t>
  </si>
  <si>
    <t>Asia/Oceania: (FY2023 onwards) Major manufacturing sites and sales subsidiaries in China
                        (Prior to FY2022) Major manufacturing sites</t>
  </si>
  <si>
    <t>* Prior to FY2022, data from the scientific solutions business are included.</t>
  </si>
  <si>
    <r>
      <t>Number of Fatalities</t>
    </r>
    <r>
      <rPr>
        <b/>
        <vertAlign val="superscript"/>
        <sz val="10"/>
        <color rgb="FF08107B"/>
        <rFont val="Arial"/>
        <family val="2"/>
      </rPr>
      <t>*14</t>
    </r>
  </si>
  <si>
    <t>*14 Figures in parentheses indicate contractors</t>
  </si>
  <si>
    <r>
      <t>Number of Lost Time Injuries</t>
    </r>
    <r>
      <rPr>
        <b/>
        <vertAlign val="superscript"/>
        <sz val="10"/>
        <color rgb="FF08107B"/>
        <rFont val="Arial"/>
        <family val="2"/>
      </rPr>
      <t>*15</t>
    </r>
  </si>
  <si>
    <t>*15 Figures indicates employees</t>
  </si>
  <si>
    <r>
      <rPr>
        <b/>
        <sz val="10"/>
        <color rgb="FF08107B"/>
        <rFont val="Arial"/>
        <family val="3"/>
      </rPr>
      <t>Lost Time Injuries (of one day or more) Frequency Rate</t>
    </r>
    <r>
      <rPr>
        <b/>
        <vertAlign val="superscript"/>
        <sz val="10"/>
        <color rgb="FF08107B"/>
        <rFont val="Arial"/>
        <family val="2"/>
      </rPr>
      <t xml:space="preserve"> *16</t>
    </r>
    <r>
      <rPr>
        <b/>
        <sz val="10"/>
        <color rgb="FF08107B"/>
        <rFont val="Arial"/>
        <family val="3"/>
      </rPr>
      <t xml:space="preserve"> of Employees</t>
    </r>
    <r>
      <rPr>
        <b/>
        <sz val="10"/>
        <color rgb="FF08107B"/>
        <rFont val="Yu Gothic UI"/>
        <family val="3"/>
        <charset val="128"/>
      </rPr>
      <t>［</t>
    </r>
    <r>
      <rPr>
        <b/>
        <sz val="10"/>
        <color rgb="FF08107B"/>
        <rFont val="Arial"/>
        <family val="2"/>
      </rPr>
      <t>LTIFR</t>
    </r>
    <r>
      <rPr>
        <b/>
        <sz val="10"/>
        <color rgb="FF08107B"/>
        <rFont val="Yu Gothic UI"/>
        <family val="3"/>
        <charset val="128"/>
      </rPr>
      <t>］</t>
    </r>
  </si>
  <si>
    <r>
      <rPr>
        <sz val="8"/>
        <rFont val="Segoe UI Symbol"/>
        <family val="3"/>
      </rPr>
      <t>★</t>
    </r>
    <r>
      <rPr>
        <sz val="8"/>
        <rFont val="Arial"/>
        <family val="3"/>
      </rPr>
      <t xml:space="preserve"> Indexes certified by external assurance.</t>
    </r>
    <r>
      <rPr>
        <sz val="8"/>
        <rFont val="ＭＳ Ｐゴシック"/>
        <family val="3"/>
        <charset val="128"/>
      </rPr>
      <t xml:space="preserve">
</t>
    </r>
    <r>
      <rPr>
        <sz val="8"/>
        <rFont val="Arial"/>
        <family val="3"/>
      </rPr>
      <t>*16 Lost time injury frequency rate : number of lost time injuries per 1,000,000 working hours</t>
    </r>
  </si>
  <si>
    <r>
      <t>Lost Time Injuries (of one day or more) Frequency Rate of Contractors</t>
    </r>
    <r>
      <rPr>
        <b/>
        <vertAlign val="superscript"/>
        <sz val="10"/>
        <color rgb="FF08107B"/>
        <rFont val="Arial"/>
        <family val="2"/>
      </rPr>
      <t xml:space="preserve"> *17</t>
    </r>
    <r>
      <rPr>
        <b/>
        <sz val="10"/>
        <color rgb="FF08107B"/>
        <rFont val="Arial"/>
        <family val="3"/>
        <charset val="128"/>
      </rPr>
      <t>［LTIFR］</t>
    </r>
  </si>
  <si>
    <t>*17 All contractors of Olympus Corporation and its subsidiaries in Japan
        Lost time injury frequency rate : number of lost time injuries per 1,000,000 working hours</t>
  </si>
  <si>
    <r>
      <rPr>
        <b/>
        <sz val="10"/>
        <color rgb="FF08107B"/>
        <rFont val="Arial"/>
        <family val="3"/>
      </rPr>
      <t>Occupational Illness Frequency Rate*</t>
    </r>
    <r>
      <rPr>
        <vertAlign val="superscript"/>
        <sz val="10"/>
        <color rgb="FF08107B"/>
        <rFont val="Arial"/>
        <family val="2"/>
      </rPr>
      <t>18</t>
    </r>
    <r>
      <rPr>
        <b/>
        <sz val="10"/>
        <color rgb="FF08107B"/>
        <rFont val="Yu Gothic UI"/>
        <family val="3"/>
        <charset val="128"/>
      </rPr>
      <t>［</t>
    </r>
    <r>
      <rPr>
        <b/>
        <sz val="10"/>
        <color rgb="FF08107B"/>
        <rFont val="Arial"/>
        <family val="2"/>
      </rPr>
      <t>OIFR</t>
    </r>
    <r>
      <rPr>
        <b/>
        <sz val="10"/>
        <color rgb="FF08107B"/>
        <rFont val="Yu Gothic UI"/>
        <family val="3"/>
        <charset val="128"/>
      </rPr>
      <t>］</t>
    </r>
  </si>
  <si>
    <r>
      <t xml:space="preserve">*18 Figures indicates employees
</t>
    </r>
    <r>
      <rPr>
        <sz val="8"/>
        <rFont val="Arial"/>
        <family val="3"/>
      </rPr>
      <t xml:space="preserve">       Occupational illness frequency rate : number of cases of occupational illness that result in lost time per 1,000,000 working hours</t>
    </r>
    <r>
      <rPr>
        <sz val="8"/>
        <rFont val="Arial"/>
        <family val="2"/>
      </rPr>
      <t xml:space="preserve">
       Occupational Illness </t>
    </r>
    <r>
      <rPr>
        <sz val="8"/>
        <rFont val="Arial"/>
        <family val="3"/>
      </rPr>
      <t>found in the list of occupational diseases of the Ministry of Health Labour and Welfare (Appended Table 1-2 of the Ordinance for Enforcement of the Labor Standards Act (Ordinance of the Ministry of Health and Welfare No. 23 of August 30, 1947))</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</si>
</sst>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9">
    <numFmt numFmtId="176" formatCode="#,##0_ "/>
    <numFmt numFmtId="177" formatCode="0.0_ "/>
    <numFmt numFmtId="178" formatCode="0.0_);[Red]\(0.0\)"/>
    <numFmt numFmtId="179" formatCode="#,##0;&quot;▲ &quot;#,##0"/>
    <numFmt numFmtId="180" formatCode="#,##0.0;[Red]\-#,##0.0"/>
    <numFmt numFmtId="181" formatCode="#,##0.0;&quot;▲ &quot;#,##0.0"/>
    <numFmt numFmtId="182" formatCode="0.0"/>
    <numFmt numFmtId="183" formatCode="#,##0.00;&quot;▲ &quot;#,##0.00"/>
    <numFmt numFmtId="184" formatCode="#,##0.0_ "/>
  </numFmts>
  <fonts count="64" x14ac:knownFonts="1">
    <font>
      <sz val="11"/>
      <color theme="1"/>
      <name val="ＭＳ Ｐゴシック"/>
      <family val="2"/>
      <charset val="128"/>
      <scheme val="minor"/>
    </font>
    <font>
      <sz val="6"/>
      <name val="ＭＳ Ｐゴシック"/>
      <family val="2"/>
      <charset val="128"/>
      <scheme val="minor"/>
    </font>
    <font>
      <sz val="9"/>
      <name val="Yu Gothic UI"/>
      <family val="3"/>
      <charset val="128"/>
    </font>
    <font>
      <sz val="9"/>
      <color theme="1"/>
      <name val="Yu Gothic UI"/>
      <family val="3"/>
      <charset val="128"/>
    </font>
    <font>
      <u/>
      <sz val="11"/>
      <color theme="10"/>
      <name val="ＭＳ Ｐゴシック"/>
      <family val="2"/>
      <charset val="128"/>
      <scheme val="minor"/>
    </font>
    <font>
      <sz val="9"/>
      <color theme="1"/>
      <name val="Arial"/>
      <family val="2"/>
    </font>
    <font>
      <sz val="9"/>
      <color rgb="FFFF0000"/>
      <name val="Arial"/>
      <family val="2"/>
    </font>
    <font>
      <b/>
      <sz val="11"/>
      <color theme="1"/>
      <name val="Arial"/>
      <family val="2"/>
    </font>
    <font>
      <sz val="9"/>
      <color rgb="FFC00000"/>
      <name val="Arial"/>
      <family val="2"/>
    </font>
    <font>
      <sz val="9"/>
      <name val="Arial"/>
      <family val="2"/>
    </font>
    <font>
      <sz val="8"/>
      <color theme="1"/>
      <name val="Arial"/>
      <family val="2"/>
    </font>
    <font>
      <sz val="8"/>
      <color theme="1"/>
      <name val="ＭＳ Ｐゴシック"/>
      <family val="3"/>
      <charset val="128"/>
    </font>
    <font>
      <sz val="8"/>
      <name val="Arial"/>
      <family val="2"/>
    </font>
    <font>
      <sz val="16"/>
      <color theme="1"/>
      <name val="Arial"/>
      <family val="2"/>
    </font>
    <font>
      <b/>
      <sz val="16"/>
      <color theme="1"/>
      <name val="Arial"/>
      <family val="2"/>
    </font>
    <font>
      <b/>
      <sz val="16"/>
      <color theme="1"/>
      <name val="Yu Gothic UI"/>
      <family val="3"/>
      <charset val="128"/>
    </font>
    <font>
      <b/>
      <sz val="11"/>
      <color theme="0"/>
      <name val="Arial"/>
      <family val="2"/>
    </font>
    <font>
      <b/>
      <sz val="9"/>
      <color theme="0"/>
      <name val="Arial"/>
      <family val="2"/>
    </font>
    <font>
      <b/>
      <sz val="10"/>
      <color rgb="FF08107B"/>
      <name val="Arial"/>
      <family val="2"/>
    </font>
    <font>
      <sz val="8"/>
      <color theme="1"/>
      <name val="Arial"/>
      <family val="3"/>
    </font>
    <font>
      <sz val="9"/>
      <name val="Arial"/>
      <family val="3"/>
      <charset val="128"/>
    </font>
    <font>
      <sz val="8"/>
      <name val="Arial"/>
      <family val="3"/>
      <charset val="128"/>
    </font>
    <font>
      <sz val="8"/>
      <name val="Segoe UI Symbol"/>
      <family val="3"/>
    </font>
    <font>
      <sz val="8"/>
      <name val="Arial"/>
      <family val="3"/>
    </font>
    <font>
      <sz val="8"/>
      <color theme="1"/>
      <name val="Segoe UI Symbol"/>
      <family val="3"/>
    </font>
    <font>
      <u/>
      <sz val="8"/>
      <color theme="10"/>
      <name val="Arial"/>
      <family val="2"/>
    </font>
    <font>
      <u/>
      <sz val="8"/>
      <color theme="10"/>
      <name val="ＭＳ Ｐゴシック"/>
      <family val="3"/>
      <charset val="128"/>
    </font>
    <font>
      <sz val="9"/>
      <name val="Arial"/>
      <family val="3"/>
    </font>
    <font>
      <b/>
      <sz val="10"/>
      <color rgb="FF08107B"/>
      <name val="Arial"/>
      <family val="3"/>
    </font>
    <font>
      <sz val="9"/>
      <color theme="1"/>
      <name val="Arial"/>
      <family val="3"/>
    </font>
    <font>
      <b/>
      <sz val="11"/>
      <color theme="0"/>
      <name val="Arial"/>
      <family val="3"/>
    </font>
    <font>
      <sz val="11"/>
      <color theme="1"/>
      <name val="ＭＳ Ｐゴシック"/>
      <family val="2"/>
      <charset val="128"/>
      <scheme val="minor"/>
    </font>
    <font>
      <sz val="9"/>
      <color rgb="FF000000"/>
      <name val="Arial"/>
      <family val="2"/>
    </font>
    <font>
      <sz val="8"/>
      <color rgb="FFFF0000"/>
      <name val="Yu Gothic UI"/>
      <family val="3"/>
    </font>
    <font>
      <sz val="9"/>
      <color rgb="FFFF0000"/>
      <name val="Yu Gothic UI"/>
      <family val="3"/>
      <charset val="128"/>
    </font>
    <font>
      <sz val="9"/>
      <name val="Yu Gothic UI"/>
      <family val="3"/>
    </font>
    <font>
      <sz val="9"/>
      <color theme="1"/>
      <name val="Yu Gothic UI"/>
      <family val="3"/>
    </font>
    <font>
      <b/>
      <sz val="9"/>
      <color theme="0"/>
      <name val="Yu Gothic UI"/>
      <family val="3"/>
    </font>
    <font>
      <b/>
      <sz val="9"/>
      <color rgb="FF00B050"/>
      <name val="Arial"/>
      <family val="2"/>
    </font>
    <font>
      <b/>
      <vertAlign val="superscript"/>
      <sz val="9"/>
      <color rgb="FF00B050"/>
      <name val="Arial"/>
      <family val="2"/>
    </font>
    <font>
      <sz val="9"/>
      <name val="Yu Gothic UI"/>
      <family val="2"/>
    </font>
    <font>
      <sz val="9"/>
      <name val="Yu Gothic UI"/>
      <family val="2"/>
      <charset val="128"/>
    </font>
    <font>
      <sz val="10"/>
      <color theme="1"/>
      <name val="Arial"/>
      <family val="2"/>
    </font>
    <font>
      <sz val="8"/>
      <color theme="1"/>
      <name val="Yu Gothic UI"/>
      <family val="3"/>
    </font>
    <font>
      <vertAlign val="superscript"/>
      <sz val="9"/>
      <color theme="1"/>
      <name val="Yu Gothic UI"/>
      <family val="3"/>
      <charset val="128"/>
    </font>
    <font>
      <sz val="8"/>
      <color theme="1"/>
      <name val="Yu Gothic UI"/>
      <family val="3"/>
      <charset val="128"/>
    </font>
    <font>
      <sz val="9"/>
      <color theme="1"/>
      <name val="Yu Gothic UI"/>
      <family val="2"/>
    </font>
    <font>
      <vertAlign val="superscript"/>
      <sz val="9"/>
      <color theme="1"/>
      <name val="Yu Gothic UI"/>
      <family val="2"/>
    </font>
    <font>
      <b/>
      <sz val="10"/>
      <color theme="1"/>
      <name val="Arial"/>
      <family val="3"/>
    </font>
    <font>
      <sz val="8"/>
      <color theme="1"/>
      <name val="Arial"/>
      <family val="3"/>
      <charset val="128"/>
    </font>
    <font>
      <sz val="8"/>
      <color theme="1"/>
      <name val="Yu Gothic UI"/>
      <family val="2"/>
    </font>
    <font>
      <b/>
      <sz val="10"/>
      <color rgb="FF08107B"/>
      <name val="Yu Gothic UI"/>
      <family val="3"/>
      <charset val="128"/>
    </font>
    <font>
      <vertAlign val="superscript"/>
      <sz val="10"/>
      <color rgb="FF08107B"/>
      <name val="Arial"/>
      <family val="2"/>
    </font>
    <font>
      <b/>
      <sz val="10"/>
      <color rgb="FF08107B"/>
      <name val="Arial"/>
      <family val="3"/>
      <charset val="128"/>
    </font>
    <font>
      <sz val="8"/>
      <name val="ＭＳ Ｐゴシック"/>
      <family val="3"/>
      <charset val="128"/>
    </font>
    <font>
      <b/>
      <vertAlign val="superscript"/>
      <sz val="9"/>
      <color theme="0"/>
      <name val="Arial"/>
      <family val="2"/>
    </font>
    <font>
      <b/>
      <sz val="9"/>
      <color theme="0"/>
      <name val="Yu Gothic UI"/>
      <family val="3"/>
      <charset val="128"/>
    </font>
    <font>
      <b/>
      <vertAlign val="superscript"/>
      <sz val="9"/>
      <color theme="0"/>
      <name val="Yu Gothic UI"/>
      <family val="3"/>
      <charset val="128"/>
    </font>
    <font>
      <b/>
      <sz val="9"/>
      <color theme="0"/>
      <name val="Yu Gothic UI"/>
      <family val="2"/>
    </font>
    <font>
      <b/>
      <sz val="9"/>
      <color theme="0"/>
      <name val="游ゴシック"/>
      <family val="2"/>
      <charset val="128"/>
    </font>
    <font>
      <sz val="8"/>
      <color theme="1"/>
      <name val="ＭＳ Ｐゴシック"/>
      <family val="2"/>
      <charset val="128"/>
      <scheme val="minor"/>
    </font>
    <font>
      <b/>
      <vertAlign val="superscript"/>
      <sz val="10"/>
      <color rgb="FF08107B"/>
      <name val="Arial"/>
      <family val="2"/>
    </font>
    <font>
      <sz val="8"/>
      <color rgb="FF000000"/>
      <name val="Yu Gothic UI"/>
      <family val="3"/>
      <charset val="128"/>
    </font>
    <font>
      <sz val="8"/>
      <name val="Yu Gothic UI"/>
      <family val="3"/>
      <charset val="128"/>
    </font>
  </fonts>
  <fills count="8">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rgb="FF08107B"/>
        <bgColor indexed="64"/>
      </patternFill>
    </fill>
    <fill>
      <patternFill patternType="solid">
        <fgColor rgb="FFFFFFFF"/>
        <bgColor rgb="FF000000"/>
      </patternFill>
    </fill>
    <fill>
      <patternFill patternType="solid">
        <fgColor theme="8" tint="0.79998168889431442"/>
        <bgColor indexed="64"/>
      </patternFill>
    </fill>
    <fill>
      <patternFill patternType="solid">
        <fgColor rgb="FFE4E4E4"/>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theme="0"/>
      </left>
      <right style="thin">
        <color indexed="64"/>
      </right>
      <top style="thin">
        <color indexed="64"/>
      </top>
      <bottom style="thin">
        <color indexed="64"/>
      </bottom>
      <diagonal/>
    </border>
    <border>
      <left style="thin">
        <color theme="0"/>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right/>
      <top style="thin">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right style="thin">
        <color indexed="64"/>
      </right>
      <top/>
      <bottom/>
      <diagonal/>
    </border>
    <border>
      <left/>
      <right style="thin">
        <color indexed="64"/>
      </right>
      <top style="hair">
        <color indexed="64"/>
      </top>
      <bottom/>
      <diagonal/>
    </border>
    <border>
      <left/>
      <right style="thin">
        <color indexed="64"/>
      </right>
      <top style="hair">
        <color indexed="64"/>
      </top>
      <bottom style="thin">
        <color indexed="64"/>
      </bottom>
      <diagonal/>
    </border>
    <border>
      <left/>
      <right style="thin">
        <color indexed="64"/>
      </right>
      <top style="thin">
        <color indexed="64"/>
      </top>
      <bottom/>
      <diagonal/>
    </border>
    <border>
      <left/>
      <right style="thin">
        <color theme="0"/>
      </right>
      <top style="thin">
        <color indexed="64"/>
      </top>
      <bottom style="thin">
        <color indexed="64"/>
      </bottom>
      <diagonal/>
    </border>
    <border>
      <left style="thin">
        <color indexed="64"/>
      </left>
      <right style="thin">
        <color indexed="64"/>
      </right>
      <top style="thin">
        <color indexed="64"/>
      </top>
      <bottom/>
      <diagonal/>
    </border>
    <border>
      <left style="thin">
        <color theme="0"/>
      </left>
      <right/>
      <top style="thin">
        <color indexed="64"/>
      </top>
      <bottom/>
      <diagonal/>
    </border>
    <border>
      <left style="thin">
        <color theme="0"/>
      </left>
      <right style="thin">
        <color theme="0"/>
      </right>
      <top style="thin">
        <color indexed="64"/>
      </top>
      <bottom style="thin">
        <color indexed="64"/>
      </bottom>
      <diagonal/>
    </border>
    <border>
      <left style="thin">
        <color theme="0"/>
      </left>
      <right style="thin">
        <color theme="1"/>
      </right>
      <top style="thin">
        <color rgb="FF000000"/>
      </top>
      <bottom style="thin">
        <color indexed="64"/>
      </bottom>
      <diagonal/>
    </border>
  </borders>
  <cellStyleXfs count="4">
    <xf numFmtId="0" fontId="0" fillId="0" borderId="0">
      <alignment vertical="center"/>
    </xf>
    <xf numFmtId="0" fontId="4" fillId="0" borderId="0" applyNumberFormat="0" applyFill="0" applyBorder="0" applyAlignment="0" applyProtection="0">
      <alignment vertical="center"/>
    </xf>
    <xf numFmtId="38" fontId="31" fillId="0" borderId="0" applyFont="0" applyFill="0" applyBorder="0" applyAlignment="0" applyProtection="0">
      <alignment vertical="center"/>
    </xf>
    <xf numFmtId="9" fontId="31" fillId="0" borderId="0" applyFont="0" applyFill="0" applyBorder="0" applyAlignment="0" applyProtection="0">
      <alignment vertical="center"/>
    </xf>
  </cellStyleXfs>
  <cellXfs count="309">
    <xf numFmtId="0" fontId="0" fillId="0" borderId="0" xfId="0">
      <alignment vertical="center"/>
    </xf>
    <xf numFmtId="3" fontId="9" fillId="2" borderId="1" xfId="0" applyNumberFormat="1" applyFont="1" applyFill="1" applyBorder="1">
      <alignment vertical="center"/>
    </xf>
    <xf numFmtId="3" fontId="9" fillId="2" borderId="1" xfId="0" applyNumberFormat="1" applyFont="1" applyFill="1" applyBorder="1" applyAlignment="1">
      <alignment horizontal="right" vertical="center"/>
    </xf>
    <xf numFmtId="0" fontId="9" fillId="2" borderId="1" xfId="0" applyFont="1" applyFill="1" applyBorder="1">
      <alignment vertical="center"/>
    </xf>
    <xf numFmtId="3" fontId="9" fillId="2" borderId="1" xfId="0" applyNumberFormat="1" applyFont="1" applyFill="1" applyBorder="1" applyAlignment="1">
      <alignment horizontal="right" vertical="center" wrapText="1"/>
    </xf>
    <xf numFmtId="3" fontId="5" fillId="2" borderId="1" xfId="0" applyNumberFormat="1" applyFont="1" applyFill="1" applyBorder="1">
      <alignment vertical="center"/>
    </xf>
    <xf numFmtId="0" fontId="5" fillId="2" borderId="1" xfId="0" applyFont="1" applyFill="1" applyBorder="1">
      <alignment vertical="center"/>
    </xf>
    <xf numFmtId="0" fontId="5" fillId="2" borderId="1" xfId="0" applyFont="1" applyFill="1" applyBorder="1" applyAlignment="1">
      <alignment horizontal="right" vertical="center"/>
    </xf>
    <xf numFmtId="0" fontId="5" fillId="2" borderId="1" xfId="0" applyFont="1" applyFill="1" applyBorder="1" applyAlignment="1">
      <alignment horizontal="right" vertical="center" wrapText="1"/>
    </xf>
    <xf numFmtId="177" fontId="5" fillId="2" borderId="1" xfId="0" applyNumberFormat="1" applyFont="1" applyFill="1" applyBorder="1" applyAlignment="1">
      <alignment horizontal="right" vertical="center"/>
    </xf>
    <xf numFmtId="0" fontId="5" fillId="2" borderId="0" xfId="0" applyFont="1" applyFill="1" applyAlignment="1">
      <alignment horizontal="center" vertical="center"/>
    </xf>
    <xf numFmtId="0" fontId="5" fillId="2" borderId="0" xfId="0" applyFont="1" applyFill="1">
      <alignment vertical="center"/>
    </xf>
    <xf numFmtId="0" fontId="9" fillId="2" borderId="0" xfId="0" applyFont="1" applyFill="1" applyAlignment="1">
      <alignment horizontal="left" vertical="center"/>
    </xf>
    <xf numFmtId="178" fontId="5" fillId="2" borderId="1" xfId="0" applyNumberFormat="1" applyFont="1" applyFill="1" applyBorder="1" applyAlignment="1">
      <alignment horizontal="right" vertical="center"/>
    </xf>
    <xf numFmtId="0" fontId="5" fillId="2" borderId="0" xfId="0" applyFont="1" applyFill="1" applyAlignment="1">
      <alignment horizontal="right" vertical="center"/>
    </xf>
    <xf numFmtId="0" fontId="9" fillId="2" borderId="0" xfId="0" applyFont="1" applyFill="1" applyAlignment="1">
      <alignment horizontal="right" vertical="center"/>
    </xf>
    <xf numFmtId="0" fontId="9" fillId="2" borderId="0" xfId="0" applyFont="1" applyFill="1">
      <alignment vertical="center"/>
    </xf>
    <xf numFmtId="0" fontId="6" fillId="2" borderId="0" xfId="0" applyFont="1" applyFill="1" applyAlignment="1">
      <alignment horizontal="left" vertical="center"/>
    </xf>
    <xf numFmtId="0" fontId="7" fillId="2" borderId="0" xfId="0" applyFont="1" applyFill="1">
      <alignment vertical="center"/>
    </xf>
    <xf numFmtId="0" fontId="5" fillId="2" borderId="0" xfId="0" applyFont="1" applyFill="1" applyAlignment="1">
      <alignment horizontal="left" vertical="center"/>
    </xf>
    <xf numFmtId="0" fontId="8" fillId="2" borderId="0" xfId="0" applyFont="1" applyFill="1" applyAlignment="1">
      <alignment vertical="center" wrapText="1"/>
    </xf>
    <xf numFmtId="0" fontId="9" fillId="2" borderId="0" xfId="0" applyFont="1" applyFill="1" applyAlignment="1">
      <alignment vertical="top"/>
    </xf>
    <xf numFmtId="0" fontId="5" fillId="2" borderId="0" xfId="0" applyFont="1" applyFill="1" applyAlignment="1">
      <alignment horizontal="right" vertical="center" wrapText="1"/>
    </xf>
    <xf numFmtId="3" fontId="9" fillId="2" borderId="0" xfId="0" applyNumberFormat="1" applyFont="1" applyFill="1">
      <alignment vertical="center"/>
    </xf>
    <xf numFmtId="3" fontId="9" fillId="2" borderId="0" xfId="0" applyNumberFormat="1" applyFont="1" applyFill="1" applyAlignment="1">
      <alignment horizontal="right" vertical="center"/>
    </xf>
    <xf numFmtId="38" fontId="9" fillId="2" borderId="0" xfId="0" applyNumberFormat="1" applyFont="1" applyFill="1" applyAlignment="1">
      <alignment horizontal="right" vertical="center"/>
    </xf>
    <xf numFmtId="176" fontId="9" fillId="2" borderId="0" xfId="0" applyNumberFormat="1" applyFont="1" applyFill="1">
      <alignment vertical="center"/>
    </xf>
    <xf numFmtId="0" fontId="5" fillId="2" borderId="11" xfId="0" applyFont="1" applyFill="1" applyBorder="1" applyAlignment="1">
      <alignment horizontal="right" vertical="center"/>
    </xf>
    <xf numFmtId="177" fontId="5" fillId="2" borderId="0" xfId="0" applyNumberFormat="1" applyFont="1" applyFill="1">
      <alignment vertical="center"/>
    </xf>
    <xf numFmtId="0" fontId="10" fillId="2" borderId="0" xfId="0" applyFont="1" applyFill="1" applyAlignment="1"/>
    <xf numFmtId="176" fontId="5" fillId="2" borderId="11" xfId="0" applyNumberFormat="1" applyFont="1" applyFill="1" applyBorder="1" applyAlignment="1">
      <alignment horizontal="right" vertical="center"/>
    </xf>
    <xf numFmtId="0" fontId="9" fillId="4" borderId="7" xfId="0" applyFont="1" applyFill="1" applyBorder="1">
      <alignment vertical="center"/>
    </xf>
    <xf numFmtId="0" fontId="17" fillId="4" borderId="13" xfId="0" applyFont="1" applyFill="1" applyBorder="1" applyAlignment="1">
      <alignment horizontal="center" vertical="center"/>
    </xf>
    <xf numFmtId="0" fontId="17" fillId="4" borderId="12" xfId="0" applyFont="1" applyFill="1" applyBorder="1" applyAlignment="1">
      <alignment horizontal="center" vertical="center"/>
    </xf>
    <xf numFmtId="0" fontId="10" fillId="2" borderId="0" xfId="0" applyFont="1" applyFill="1" applyAlignment="1">
      <alignment horizontal="left" vertical="top" wrapText="1"/>
    </xf>
    <xf numFmtId="0" fontId="25" fillId="2" borderId="0" xfId="1" applyFont="1" applyFill="1" applyAlignment="1">
      <alignment horizontal="left" vertical="top"/>
    </xf>
    <xf numFmtId="0" fontId="13" fillId="2" borderId="0" xfId="0" applyFont="1" applyFill="1" applyAlignment="1">
      <alignment horizontal="left" vertical="center"/>
    </xf>
    <xf numFmtId="0" fontId="5" fillId="2" borderId="0" xfId="0" applyFont="1" applyFill="1" applyAlignment="1">
      <alignment wrapText="1"/>
    </xf>
    <xf numFmtId="0" fontId="27" fillId="3" borderId="7" xfId="0" applyFont="1" applyFill="1" applyBorder="1" applyAlignment="1">
      <alignment horizontal="left" vertical="center"/>
    </xf>
    <xf numFmtId="0" fontId="20" fillId="3" borderId="0" xfId="0" applyFont="1" applyFill="1" applyAlignment="1">
      <alignment horizontal="left" vertical="center"/>
    </xf>
    <xf numFmtId="0" fontId="27" fillId="3" borderId="9" xfId="0" applyFont="1" applyFill="1" applyBorder="1" applyAlignment="1">
      <alignment horizontal="left" vertical="center"/>
    </xf>
    <xf numFmtId="0" fontId="20" fillId="3" borderId="10" xfId="0" applyFont="1" applyFill="1" applyBorder="1" applyAlignment="1">
      <alignment horizontal="left" vertical="center"/>
    </xf>
    <xf numFmtId="176" fontId="5" fillId="2" borderId="1" xfId="0" applyNumberFormat="1" applyFont="1" applyFill="1" applyBorder="1" applyAlignment="1">
      <alignment horizontal="right" vertical="center"/>
    </xf>
    <xf numFmtId="38" fontId="9" fillId="2" borderId="1" xfId="0" applyNumberFormat="1" applyFont="1" applyFill="1" applyBorder="1" applyAlignment="1">
      <alignment horizontal="right" vertical="center"/>
    </xf>
    <xf numFmtId="38" fontId="9" fillId="2" borderId="1" xfId="0" applyNumberFormat="1" applyFont="1" applyFill="1" applyBorder="1">
      <alignment vertical="center"/>
    </xf>
    <xf numFmtId="38" fontId="5" fillId="2" borderId="1" xfId="0" applyNumberFormat="1" applyFont="1" applyFill="1" applyBorder="1">
      <alignment vertical="center"/>
    </xf>
    <xf numFmtId="38" fontId="5" fillId="0" borderId="1" xfId="0" applyNumberFormat="1" applyFont="1" applyBorder="1">
      <alignment vertical="center"/>
    </xf>
    <xf numFmtId="177" fontId="9" fillId="2" borderId="1" xfId="0" applyNumberFormat="1" applyFont="1" applyFill="1" applyBorder="1" applyAlignment="1">
      <alignment horizontal="right" vertical="center"/>
    </xf>
    <xf numFmtId="0" fontId="32" fillId="5" borderId="1" xfId="0" applyFont="1" applyFill="1" applyBorder="1">
      <alignment vertical="center"/>
    </xf>
    <xf numFmtId="182" fontId="5" fillId="2" borderId="1" xfId="0" applyNumberFormat="1" applyFont="1" applyFill="1" applyBorder="1" applyAlignment="1">
      <alignment horizontal="right" vertical="center"/>
    </xf>
    <xf numFmtId="176" fontId="5" fillId="0" borderId="11" xfId="0" applyNumberFormat="1" applyFont="1" applyBorder="1" applyAlignment="1">
      <alignment horizontal="right" vertical="center"/>
    </xf>
    <xf numFmtId="38" fontId="9" fillId="0" borderId="1" xfId="2" applyFont="1" applyBorder="1" applyAlignment="1">
      <alignment vertical="center" wrapText="1"/>
    </xf>
    <xf numFmtId="38" fontId="5" fillId="2" borderId="1" xfId="2" applyFont="1" applyFill="1" applyBorder="1" applyAlignment="1">
      <alignment horizontal="right" vertical="center"/>
    </xf>
    <xf numFmtId="182" fontId="9" fillId="0" borderId="1" xfId="0" applyNumberFormat="1" applyFont="1" applyBorder="1" applyAlignment="1">
      <alignment vertical="center" wrapText="1"/>
    </xf>
    <xf numFmtId="38" fontId="9" fillId="0" borderId="1" xfId="0" applyNumberFormat="1" applyFont="1" applyBorder="1" applyAlignment="1">
      <alignment horizontal="right" vertical="center"/>
    </xf>
    <xf numFmtId="38" fontId="9" fillId="0" borderId="1" xfId="0" applyNumberFormat="1" applyFont="1" applyBorder="1">
      <alignment vertical="center"/>
    </xf>
    <xf numFmtId="0" fontId="9" fillId="0" borderId="0" xfId="0" applyFont="1">
      <alignment vertical="center"/>
    </xf>
    <xf numFmtId="179" fontId="5" fillId="0" borderId="1" xfId="0" applyNumberFormat="1" applyFont="1" applyBorder="1">
      <alignment vertical="center"/>
    </xf>
    <xf numFmtId="38" fontId="3" fillId="0" borderId="1" xfId="2" applyFont="1" applyFill="1" applyBorder="1">
      <alignment vertical="center"/>
    </xf>
    <xf numFmtId="179" fontId="3" fillId="0" borderId="1" xfId="0" applyNumberFormat="1" applyFont="1" applyBorder="1">
      <alignment vertical="center"/>
    </xf>
    <xf numFmtId="0" fontId="28" fillId="2" borderId="9" xfId="0" applyFont="1" applyFill="1" applyBorder="1" applyAlignment="1">
      <alignment horizontal="left" vertical="center"/>
    </xf>
    <xf numFmtId="0" fontId="33" fillId="2" borderId="0" xfId="0" applyFont="1" applyFill="1" applyAlignment="1">
      <alignment horizontal="left" vertical="top" wrapText="1"/>
    </xf>
    <xf numFmtId="38" fontId="9" fillId="0" borderId="11" xfId="0" applyNumberFormat="1" applyFont="1" applyBorder="1">
      <alignment vertical="center"/>
    </xf>
    <xf numFmtId="38" fontId="5" fillId="6" borderId="15" xfId="2" applyFont="1" applyFill="1" applyBorder="1">
      <alignment vertical="center"/>
    </xf>
    <xf numFmtId="38" fontId="5" fillId="6" borderId="16" xfId="2" applyFont="1" applyFill="1" applyBorder="1">
      <alignment vertical="center"/>
    </xf>
    <xf numFmtId="38" fontId="5" fillId="6" borderId="17" xfId="2" applyFont="1" applyFill="1" applyBorder="1">
      <alignment vertical="center"/>
    </xf>
    <xf numFmtId="3" fontId="9" fillId="6" borderId="11" xfId="0" applyNumberFormat="1" applyFont="1" applyFill="1" applyBorder="1">
      <alignment vertical="center"/>
    </xf>
    <xf numFmtId="38" fontId="9" fillId="6" borderId="11" xfId="0" applyNumberFormat="1" applyFont="1" applyFill="1" applyBorder="1">
      <alignment vertical="center"/>
    </xf>
    <xf numFmtId="38" fontId="5" fillId="6" borderId="11" xfId="2" applyFont="1" applyFill="1" applyBorder="1">
      <alignment vertical="center"/>
    </xf>
    <xf numFmtId="38" fontId="5" fillId="6" borderId="19" xfId="2" applyFont="1" applyFill="1" applyBorder="1">
      <alignment vertical="center"/>
    </xf>
    <xf numFmtId="0" fontId="20" fillId="3" borderId="20" xfId="0" applyFont="1" applyFill="1" applyBorder="1" applyAlignment="1">
      <alignment horizontal="left" vertical="center"/>
    </xf>
    <xf numFmtId="3" fontId="9" fillId="6" borderId="15" xfId="0" applyNumberFormat="1" applyFont="1" applyFill="1" applyBorder="1">
      <alignment vertical="center"/>
    </xf>
    <xf numFmtId="38" fontId="9" fillId="6" borderId="15" xfId="0" applyNumberFormat="1" applyFont="1" applyFill="1" applyBorder="1">
      <alignment vertical="center"/>
    </xf>
    <xf numFmtId="0" fontId="20" fillId="3" borderId="22" xfId="0" applyFont="1" applyFill="1" applyBorder="1" applyAlignment="1">
      <alignment horizontal="left" vertical="center"/>
    </xf>
    <xf numFmtId="3" fontId="9" fillId="6" borderId="16" xfId="0" applyNumberFormat="1" applyFont="1" applyFill="1" applyBorder="1">
      <alignment vertical="center"/>
    </xf>
    <xf numFmtId="38" fontId="9" fillId="6" borderId="16" xfId="0" applyNumberFormat="1" applyFont="1" applyFill="1" applyBorder="1">
      <alignment vertical="center"/>
    </xf>
    <xf numFmtId="0" fontId="9" fillId="6" borderId="11" xfId="0" applyFont="1" applyFill="1" applyBorder="1">
      <alignment vertical="center"/>
    </xf>
    <xf numFmtId="0" fontId="9" fillId="6" borderId="15" xfId="0" applyFont="1" applyFill="1" applyBorder="1">
      <alignment vertical="center"/>
    </xf>
    <xf numFmtId="0" fontId="9" fillId="6" borderId="16" xfId="0" applyFont="1" applyFill="1" applyBorder="1">
      <alignment vertical="center"/>
    </xf>
    <xf numFmtId="0" fontId="5" fillId="3" borderId="14" xfId="0" applyFont="1" applyFill="1" applyBorder="1">
      <alignment vertical="center"/>
    </xf>
    <xf numFmtId="0" fontId="20" fillId="3" borderId="17" xfId="0" applyFont="1" applyFill="1" applyBorder="1" applyAlignment="1">
      <alignment horizontal="left" vertical="center"/>
    </xf>
    <xf numFmtId="0" fontId="9" fillId="3" borderId="14" xfId="0" applyFont="1" applyFill="1" applyBorder="1">
      <alignment vertical="center"/>
    </xf>
    <xf numFmtId="0" fontId="5" fillId="3" borderId="11" xfId="0" applyFont="1" applyFill="1" applyBorder="1">
      <alignment vertical="center"/>
    </xf>
    <xf numFmtId="0" fontId="27" fillId="3" borderId="1" xfId="0" applyFont="1" applyFill="1" applyBorder="1" applyAlignment="1">
      <alignment horizontal="left" vertical="center"/>
    </xf>
    <xf numFmtId="0" fontId="17" fillId="4" borderId="6" xfId="0" applyFont="1" applyFill="1" applyBorder="1">
      <alignment vertical="center"/>
    </xf>
    <xf numFmtId="179" fontId="5" fillId="6" borderId="15" xfId="0" applyNumberFormat="1" applyFont="1" applyFill="1" applyBorder="1">
      <alignment vertical="center"/>
    </xf>
    <xf numFmtId="179" fontId="5" fillId="6" borderId="16" xfId="0" applyNumberFormat="1" applyFont="1" applyFill="1" applyBorder="1">
      <alignment vertical="center"/>
    </xf>
    <xf numFmtId="179" fontId="5" fillId="6" borderId="17" xfId="0" applyNumberFormat="1" applyFont="1" applyFill="1" applyBorder="1">
      <alignment vertical="center"/>
    </xf>
    <xf numFmtId="38" fontId="9" fillId="0" borderId="15" xfId="0" applyNumberFormat="1" applyFont="1" applyBorder="1">
      <alignment vertical="center"/>
    </xf>
    <xf numFmtId="38" fontId="9" fillId="6" borderId="17" xfId="0" applyNumberFormat="1" applyFont="1" applyFill="1" applyBorder="1">
      <alignment vertical="center"/>
    </xf>
    <xf numFmtId="179" fontId="5" fillId="6" borderId="11" xfId="0" applyNumberFormat="1" applyFont="1" applyFill="1" applyBorder="1">
      <alignment vertical="center"/>
    </xf>
    <xf numFmtId="0" fontId="20" fillId="3" borderId="24" xfId="0" applyFont="1" applyFill="1" applyBorder="1" applyAlignment="1">
      <alignment horizontal="left" vertical="center"/>
    </xf>
    <xf numFmtId="0" fontId="20" fillId="3" borderId="21" xfId="0" applyFont="1" applyFill="1" applyBorder="1" applyAlignment="1">
      <alignment horizontal="left" vertical="center"/>
    </xf>
    <xf numFmtId="0" fontId="20" fillId="3" borderId="25" xfId="0" applyFont="1" applyFill="1" applyBorder="1" applyAlignment="1">
      <alignment horizontal="left" vertical="center"/>
    </xf>
    <xf numFmtId="0" fontId="36" fillId="7" borderId="5" xfId="0" applyFont="1" applyFill="1" applyBorder="1" applyAlignment="1">
      <alignment horizontal="left" vertical="center"/>
    </xf>
    <xf numFmtId="182" fontId="5" fillId="0" borderId="1" xfId="3" applyNumberFormat="1" applyFont="1" applyBorder="1">
      <alignment vertical="center"/>
    </xf>
    <xf numFmtId="0" fontId="9" fillId="3" borderId="2" xfId="0" applyFont="1" applyFill="1" applyBorder="1" applyAlignment="1">
      <alignment horizontal="left" vertical="center"/>
    </xf>
    <xf numFmtId="0" fontId="27" fillId="3" borderId="17" xfId="0" applyFont="1" applyFill="1" applyBorder="1" applyAlignment="1">
      <alignment horizontal="left" vertical="center"/>
    </xf>
    <xf numFmtId="38" fontId="5" fillId="0" borderId="1" xfId="2" applyFont="1" applyBorder="1">
      <alignment vertical="center"/>
    </xf>
    <xf numFmtId="38" fontId="5" fillId="0" borderId="15" xfId="2" applyFont="1" applyBorder="1">
      <alignment vertical="center"/>
    </xf>
    <xf numFmtId="38" fontId="5" fillId="0" borderId="17" xfId="2" applyFont="1" applyBorder="1">
      <alignment vertical="center"/>
    </xf>
    <xf numFmtId="179" fontId="5" fillId="0" borderId="15" xfId="0" applyNumberFormat="1" applyFont="1" applyBorder="1">
      <alignment vertical="center"/>
    </xf>
    <xf numFmtId="179" fontId="5" fillId="0" borderId="17" xfId="0" applyNumberFormat="1" applyFont="1" applyBorder="1">
      <alignment vertical="center"/>
    </xf>
    <xf numFmtId="0" fontId="9" fillId="2" borderId="11" xfId="0" applyFont="1" applyFill="1" applyBorder="1">
      <alignment vertical="center"/>
    </xf>
    <xf numFmtId="38" fontId="9" fillId="2" borderId="11" xfId="0" applyNumberFormat="1" applyFont="1" applyFill="1" applyBorder="1">
      <alignment vertical="center"/>
    </xf>
    <xf numFmtId="38" fontId="5" fillId="0" borderId="11" xfId="2" applyFont="1" applyBorder="1">
      <alignment vertical="center"/>
    </xf>
    <xf numFmtId="0" fontId="9" fillId="2" borderId="15" xfId="0" applyFont="1" applyFill="1" applyBorder="1">
      <alignment vertical="center"/>
    </xf>
    <xf numFmtId="38" fontId="9" fillId="2" borderId="15" xfId="0" applyNumberFormat="1" applyFont="1" applyFill="1" applyBorder="1">
      <alignment vertical="center"/>
    </xf>
    <xf numFmtId="0" fontId="9" fillId="2" borderId="14" xfId="0" applyFont="1" applyFill="1" applyBorder="1">
      <alignment vertical="center"/>
    </xf>
    <xf numFmtId="38" fontId="9" fillId="2" borderId="14" xfId="0" applyNumberFormat="1" applyFont="1" applyFill="1" applyBorder="1">
      <alignment vertical="center"/>
    </xf>
    <xf numFmtId="179" fontId="5" fillId="0" borderId="11" xfId="0" applyNumberFormat="1" applyFont="1" applyBorder="1">
      <alignment vertical="center"/>
    </xf>
    <xf numFmtId="0" fontId="35" fillId="4" borderId="7" xfId="0" applyFont="1" applyFill="1" applyBorder="1">
      <alignment vertical="center"/>
    </xf>
    <xf numFmtId="0" fontId="36" fillId="7" borderId="3" xfId="0" applyFont="1" applyFill="1" applyBorder="1" applyAlignment="1">
      <alignment horizontal="left" vertical="top"/>
    </xf>
    <xf numFmtId="0" fontId="5" fillId="0" borderId="1" xfId="0" applyFont="1" applyBorder="1">
      <alignment vertical="center"/>
    </xf>
    <xf numFmtId="0" fontId="36" fillId="7" borderId="8" xfId="0" applyFont="1" applyFill="1" applyBorder="1" applyAlignment="1">
      <alignment horizontal="left" vertical="top"/>
    </xf>
    <xf numFmtId="0" fontId="36" fillId="7" borderId="3" xfId="0" applyFont="1" applyFill="1" applyBorder="1">
      <alignment vertical="center"/>
    </xf>
    <xf numFmtId="0" fontId="36" fillId="7" borderId="8" xfId="0" applyFont="1" applyFill="1" applyBorder="1">
      <alignment vertical="center"/>
    </xf>
    <xf numFmtId="0" fontId="28" fillId="2" borderId="2" xfId="0" applyFont="1" applyFill="1" applyBorder="1" applyAlignment="1">
      <alignment horizontal="left" vertical="center"/>
    </xf>
    <xf numFmtId="0" fontId="36" fillId="3" borderId="3" xfId="0" applyFont="1" applyFill="1" applyBorder="1">
      <alignment vertical="center"/>
    </xf>
    <xf numFmtId="0" fontId="37" fillId="4" borderId="6" xfId="0" applyFont="1" applyFill="1" applyBorder="1">
      <alignment vertical="center"/>
    </xf>
    <xf numFmtId="0" fontId="33" fillId="2" borderId="0" xfId="0" applyFont="1" applyFill="1">
      <alignment vertical="center"/>
    </xf>
    <xf numFmtId="181" fontId="3" fillId="0" borderId="0" xfId="0" applyNumberFormat="1" applyFont="1">
      <alignment vertical="center"/>
    </xf>
    <xf numFmtId="183" fontId="5" fillId="0" borderId="0" xfId="0" applyNumberFormat="1" applyFont="1">
      <alignment vertical="center"/>
    </xf>
    <xf numFmtId="0" fontId="36" fillId="7" borderId="5" xfId="0" applyFont="1" applyFill="1" applyBorder="1">
      <alignment vertical="center"/>
    </xf>
    <xf numFmtId="184" fontId="5" fillId="2" borderId="1" xfId="0" applyNumberFormat="1" applyFont="1" applyFill="1" applyBorder="1" applyAlignment="1">
      <alignment horizontal="right" vertical="center"/>
    </xf>
    <xf numFmtId="180" fontId="5" fillId="0" borderId="1" xfId="2" applyNumberFormat="1" applyFont="1" applyBorder="1">
      <alignment vertical="center"/>
    </xf>
    <xf numFmtId="182" fontId="5" fillId="2" borderId="1" xfId="0" applyNumberFormat="1" applyFont="1" applyFill="1" applyBorder="1">
      <alignment vertical="center"/>
    </xf>
    <xf numFmtId="181" fontId="5" fillId="0" borderId="1" xfId="0" applyNumberFormat="1" applyFont="1" applyBorder="1">
      <alignment vertical="center"/>
    </xf>
    <xf numFmtId="0" fontId="36" fillId="0" borderId="0" xfId="0" applyFont="1" applyAlignment="1">
      <alignment horizontal="left" vertical="center"/>
    </xf>
    <xf numFmtId="184" fontId="5" fillId="0" borderId="15" xfId="0" applyNumberFormat="1" applyFont="1" applyBorder="1" applyAlignment="1">
      <alignment horizontal="right" vertical="center"/>
    </xf>
    <xf numFmtId="184" fontId="5" fillId="0" borderId="17" xfId="0" applyNumberFormat="1" applyFont="1" applyBorder="1" applyAlignment="1">
      <alignment horizontal="right" vertical="center"/>
    </xf>
    <xf numFmtId="178" fontId="5" fillId="0" borderId="17" xfId="3" applyNumberFormat="1" applyFont="1" applyBorder="1">
      <alignment vertical="center"/>
    </xf>
    <xf numFmtId="178" fontId="5" fillId="0" borderId="15" xfId="3" applyNumberFormat="1" applyFont="1" applyBorder="1">
      <alignment vertical="center"/>
    </xf>
    <xf numFmtId="178" fontId="5" fillId="0" borderId="11" xfId="3" applyNumberFormat="1" applyFont="1" applyBorder="1">
      <alignment vertical="center"/>
    </xf>
    <xf numFmtId="3" fontId="5" fillId="0" borderId="11" xfId="0" applyNumberFormat="1" applyFont="1" applyBorder="1">
      <alignment vertical="center"/>
    </xf>
    <xf numFmtId="0" fontId="36" fillId="7" borderId="3" xfId="0" applyFont="1" applyFill="1" applyBorder="1" applyAlignment="1">
      <alignment horizontal="right" vertical="center" wrapText="1"/>
    </xf>
    <xf numFmtId="0" fontId="5" fillId="2" borderId="15" xfId="0" applyFont="1" applyFill="1" applyBorder="1" applyAlignment="1">
      <alignment horizontal="right" vertical="center"/>
    </xf>
    <xf numFmtId="0" fontId="5" fillId="2" borderId="17" xfId="0" applyFont="1" applyFill="1" applyBorder="1" applyAlignment="1">
      <alignment horizontal="right" vertical="center"/>
    </xf>
    <xf numFmtId="178" fontId="5" fillId="2" borderId="15" xfId="0" applyNumberFormat="1" applyFont="1" applyFill="1" applyBorder="1" applyAlignment="1">
      <alignment horizontal="right" vertical="center"/>
    </xf>
    <xf numFmtId="178" fontId="5" fillId="2" borderId="17" xfId="0" applyNumberFormat="1" applyFont="1" applyFill="1" applyBorder="1" applyAlignment="1">
      <alignment horizontal="right" vertical="center"/>
    </xf>
    <xf numFmtId="0" fontId="3" fillId="7" borderId="6" xfId="0" applyFont="1" applyFill="1" applyBorder="1" applyAlignment="1">
      <alignment horizontal="left" vertical="center"/>
    </xf>
    <xf numFmtId="0" fontId="36" fillId="7" borderId="4" xfId="0" applyFont="1" applyFill="1" applyBorder="1" applyAlignment="1">
      <alignment horizontal="left" vertical="center"/>
    </xf>
    <xf numFmtId="182" fontId="5" fillId="2" borderId="15" xfId="0" applyNumberFormat="1" applyFont="1" applyFill="1" applyBorder="1" applyAlignment="1">
      <alignment horizontal="right" vertical="center"/>
    </xf>
    <xf numFmtId="177" fontId="5" fillId="2" borderId="15" xfId="0" applyNumberFormat="1" applyFont="1" applyFill="1" applyBorder="1" applyAlignment="1">
      <alignment horizontal="right" vertical="center"/>
    </xf>
    <xf numFmtId="182" fontId="5" fillId="2" borderId="17" xfId="0" applyNumberFormat="1" applyFont="1" applyFill="1" applyBorder="1" applyAlignment="1">
      <alignment horizontal="right" vertical="center"/>
    </xf>
    <xf numFmtId="177" fontId="5" fillId="2" borderId="17" xfId="0" applyNumberFormat="1" applyFont="1" applyFill="1" applyBorder="1" applyAlignment="1">
      <alignment horizontal="right" vertical="center"/>
    </xf>
    <xf numFmtId="0" fontId="36" fillId="7" borderId="26" xfId="0" applyFont="1" applyFill="1" applyBorder="1" applyAlignment="1">
      <alignment horizontal="left" vertical="center"/>
    </xf>
    <xf numFmtId="177" fontId="9" fillId="2" borderId="15" xfId="0" applyNumberFormat="1" applyFont="1" applyFill="1" applyBorder="1" applyAlignment="1">
      <alignment horizontal="right" vertical="center"/>
    </xf>
    <xf numFmtId="0" fontId="19" fillId="2" borderId="0" xfId="0" applyFont="1" applyFill="1" applyAlignment="1">
      <alignment horizontal="left" wrapText="1"/>
    </xf>
    <xf numFmtId="0" fontId="10" fillId="2" borderId="0" xfId="0" applyFont="1" applyFill="1" applyAlignment="1">
      <alignment horizontal="left" wrapText="1"/>
    </xf>
    <xf numFmtId="0" fontId="21" fillId="2" borderId="0" xfId="0" applyFont="1" applyFill="1" applyAlignment="1">
      <alignment horizontal="left" wrapText="1"/>
    </xf>
    <xf numFmtId="0" fontId="12" fillId="2" borderId="0" xfId="0" applyFont="1" applyFill="1" applyAlignment="1">
      <alignment horizontal="left" wrapText="1"/>
    </xf>
    <xf numFmtId="182" fontId="5" fillId="2" borderId="11" xfId="0" applyNumberFormat="1" applyFont="1" applyFill="1" applyBorder="1" applyAlignment="1">
      <alignment horizontal="right" vertical="center"/>
    </xf>
    <xf numFmtId="0" fontId="35" fillId="7" borderId="1" xfId="0" applyFont="1" applyFill="1" applyBorder="1">
      <alignment vertical="center"/>
    </xf>
    <xf numFmtId="0" fontId="36" fillId="7" borderId="15" xfId="0" applyFont="1" applyFill="1" applyBorder="1">
      <alignment vertical="center"/>
    </xf>
    <xf numFmtId="0" fontId="36" fillId="7" borderId="17" xfId="0" applyFont="1" applyFill="1" applyBorder="1">
      <alignment vertical="center"/>
    </xf>
    <xf numFmtId="0" fontId="36" fillId="7" borderId="3" xfId="0" applyFont="1" applyFill="1" applyBorder="1" applyAlignment="1">
      <alignment horizontal="right" vertical="center"/>
    </xf>
    <xf numFmtId="0" fontId="36" fillId="7" borderId="8" xfId="0" applyFont="1" applyFill="1" applyBorder="1" applyAlignment="1">
      <alignment horizontal="right" vertical="center" wrapText="1"/>
    </xf>
    <xf numFmtId="0" fontId="41" fillId="7" borderId="15" xfId="0" applyFont="1" applyFill="1" applyBorder="1" applyAlignment="1">
      <alignment horizontal="left" vertical="center"/>
    </xf>
    <xf numFmtId="0" fontId="40" fillId="7" borderId="17" xfId="0" applyFont="1" applyFill="1" applyBorder="1" applyAlignment="1">
      <alignment horizontal="left" vertical="center"/>
    </xf>
    <xf numFmtId="0" fontId="35" fillId="7" borderId="5" xfId="0" applyFont="1" applyFill="1" applyBorder="1" applyAlignment="1">
      <alignment horizontal="left" vertical="center"/>
    </xf>
    <xf numFmtId="0" fontId="41" fillId="7" borderId="18" xfId="0" applyFont="1" applyFill="1" applyBorder="1" applyAlignment="1">
      <alignment horizontal="left" vertical="center"/>
    </xf>
    <xf numFmtId="0" fontId="40" fillId="7" borderId="23" xfId="0" applyFont="1" applyFill="1" applyBorder="1" applyAlignment="1">
      <alignment horizontal="left" vertical="center"/>
    </xf>
    <xf numFmtId="0" fontId="40" fillId="7" borderId="18" xfId="0" applyFont="1" applyFill="1" applyBorder="1" applyAlignment="1">
      <alignment horizontal="left" vertical="center"/>
    </xf>
    <xf numFmtId="0" fontId="40" fillId="7" borderId="10" xfId="0" applyFont="1" applyFill="1" applyBorder="1" applyAlignment="1">
      <alignment horizontal="left" vertical="center"/>
    </xf>
    <xf numFmtId="0" fontId="37" fillId="4" borderId="7" xfId="0" applyFont="1" applyFill="1" applyBorder="1">
      <alignment vertical="center"/>
    </xf>
    <xf numFmtId="38" fontId="5" fillId="0" borderId="1" xfId="2" applyFont="1" applyBorder="1" applyAlignment="1">
      <alignment horizontal="right" vertical="center"/>
    </xf>
    <xf numFmtId="0" fontId="36" fillId="7" borderId="4" xfId="0" applyFont="1" applyFill="1" applyBorder="1" applyAlignment="1">
      <alignment horizontal="left" vertical="center" wrapText="1"/>
    </xf>
    <xf numFmtId="38" fontId="5" fillId="0" borderId="1" xfId="2" applyFont="1" applyFill="1" applyBorder="1" applyAlignment="1">
      <alignment vertical="center" wrapText="1"/>
    </xf>
    <xf numFmtId="0" fontId="36" fillId="7" borderId="6" xfId="0" applyFont="1" applyFill="1" applyBorder="1" applyAlignment="1">
      <alignment horizontal="left" vertical="center"/>
    </xf>
    <xf numFmtId="0" fontId="42" fillId="2" borderId="0" xfId="0" applyFont="1" applyFill="1" applyAlignment="1">
      <alignment horizontal="right"/>
    </xf>
    <xf numFmtId="0" fontId="43" fillId="0" borderId="0" xfId="0" applyFont="1" applyAlignment="1">
      <alignment horizontal="left" vertical="center"/>
    </xf>
    <xf numFmtId="38" fontId="5" fillId="0" borderId="1" xfId="0" applyNumberFormat="1" applyFont="1" applyBorder="1" applyAlignment="1">
      <alignment horizontal="right" vertical="center"/>
    </xf>
    <xf numFmtId="0" fontId="29" fillId="3" borderId="2" xfId="0" applyFont="1" applyFill="1" applyBorder="1" applyAlignment="1">
      <alignment horizontal="left" vertical="center"/>
    </xf>
    <xf numFmtId="0" fontId="36" fillId="4" borderId="7" xfId="0" applyFont="1" applyFill="1" applyBorder="1">
      <alignment vertical="center"/>
    </xf>
    <xf numFmtId="0" fontId="36" fillId="7" borderId="5" xfId="0" applyFont="1" applyFill="1" applyBorder="1" applyAlignment="1">
      <alignment horizontal="left" vertical="top"/>
    </xf>
    <xf numFmtId="0" fontId="36" fillId="7" borderId="9" xfId="0" applyFont="1" applyFill="1" applyBorder="1" applyAlignment="1">
      <alignment horizontal="left" vertical="center"/>
    </xf>
    <xf numFmtId="0" fontId="3" fillId="7" borderId="9" xfId="0" applyFont="1" applyFill="1" applyBorder="1" applyAlignment="1">
      <alignment horizontal="left" vertical="center"/>
    </xf>
    <xf numFmtId="0" fontId="3" fillId="7" borderId="7" xfId="0" applyFont="1" applyFill="1" applyBorder="1" applyAlignment="1">
      <alignment horizontal="left" vertical="center" wrapText="1"/>
    </xf>
    <xf numFmtId="0" fontId="46" fillId="7" borderId="5" xfId="0" applyFont="1" applyFill="1" applyBorder="1" applyAlignment="1">
      <alignment vertical="center" wrapText="1"/>
    </xf>
    <xf numFmtId="0" fontId="46" fillId="7" borderId="3" xfId="0" applyFont="1" applyFill="1" applyBorder="1" applyAlignment="1">
      <alignment vertical="center" wrapText="1"/>
    </xf>
    <xf numFmtId="0" fontId="3" fillId="7" borderId="5" xfId="0" applyFont="1" applyFill="1" applyBorder="1" applyAlignment="1">
      <alignment vertical="center" wrapText="1"/>
    </xf>
    <xf numFmtId="0" fontId="3" fillId="7" borderId="10" xfId="0" applyFont="1" applyFill="1" applyBorder="1" applyAlignment="1">
      <alignment horizontal="left" vertical="center"/>
    </xf>
    <xf numFmtId="0" fontId="3" fillId="7" borderId="8" xfId="0" applyFont="1" applyFill="1" applyBorder="1" applyAlignment="1">
      <alignment vertical="center" wrapText="1"/>
    </xf>
    <xf numFmtId="0" fontId="43" fillId="2" borderId="2" xfId="0" applyFont="1" applyFill="1" applyBorder="1" applyAlignment="1">
      <alignment horizontal="left"/>
    </xf>
    <xf numFmtId="0" fontId="48" fillId="2" borderId="2" xfId="0" applyFont="1" applyFill="1" applyBorder="1" applyAlignment="1">
      <alignment horizontal="left" vertical="center"/>
    </xf>
    <xf numFmtId="0" fontId="35" fillId="3" borderId="4" xfId="0" applyFont="1" applyFill="1" applyBorder="1" applyAlignment="1">
      <alignment horizontal="left" vertical="center"/>
    </xf>
    <xf numFmtId="0" fontId="35" fillId="3" borderId="7" xfId="0" applyFont="1" applyFill="1" applyBorder="1" applyAlignment="1">
      <alignment horizontal="left" vertical="center"/>
    </xf>
    <xf numFmtId="0" fontId="9" fillId="0" borderId="1" xfId="0" applyFont="1" applyFill="1" applyBorder="1" applyAlignment="1">
      <alignment horizontal="right" vertical="center"/>
    </xf>
    <xf numFmtId="38" fontId="9" fillId="0" borderId="1" xfId="0" applyNumberFormat="1" applyFont="1" applyFill="1" applyBorder="1">
      <alignment vertical="center"/>
    </xf>
    <xf numFmtId="179" fontId="9" fillId="0" borderId="1" xfId="0" applyNumberFormat="1" applyFont="1" applyFill="1" applyBorder="1">
      <alignment vertical="center"/>
    </xf>
    <xf numFmtId="0" fontId="5" fillId="0" borderId="1" xfId="0" applyFont="1" applyBorder="1" applyAlignment="1">
      <alignment horizontal="right" vertical="center"/>
    </xf>
    <xf numFmtId="0" fontId="43" fillId="2" borderId="0" xfId="0" applyFont="1" applyFill="1">
      <alignment vertical="center"/>
    </xf>
    <xf numFmtId="0" fontId="3" fillId="3" borderId="3" xfId="0" applyFont="1" applyFill="1" applyBorder="1">
      <alignment vertical="center"/>
    </xf>
    <xf numFmtId="0" fontId="3" fillId="7" borderId="5" xfId="0" applyFont="1" applyFill="1" applyBorder="1">
      <alignment vertical="center"/>
    </xf>
    <xf numFmtId="0" fontId="3" fillId="7" borderId="8" xfId="0" applyFont="1" applyFill="1" applyBorder="1">
      <alignment vertical="center"/>
    </xf>
    <xf numFmtId="0" fontId="45" fillId="2" borderId="0" xfId="0" applyFont="1" applyFill="1" applyAlignment="1">
      <alignment horizontal="left"/>
    </xf>
    <xf numFmtId="40" fontId="5" fillId="0" borderId="11" xfId="2" applyNumberFormat="1" applyFont="1" applyFill="1" applyBorder="1">
      <alignment vertical="center"/>
    </xf>
    <xf numFmtId="40" fontId="5" fillId="0" borderId="1" xfId="2" applyNumberFormat="1" applyFont="1" applyFill="1" applyBorder="1">
      <alignment vertical="center"/>
    </xf>
    <xf numFmtId="40" fontId="3" fillId="0" borderId="1" xfId="2" applyNumberFormat="1" applyFont="1" applyFill="1" applyBorder="1">
      <alignment vertical="center"/>
    </xf>
    <xf numFmtId="183" fontId="5" fillId="0" borderId="1" xfId="0" applyNumberFormat="1" applyFont="1" applyFill="1" applyBorder="1">
      <alignment vertical="center"/>
    </xf>
    <xf numFmtId="0" fontId="36" fillId="3" borderId="4" xfId="0" applyFont="1" applyFill="1" applyBorder="1">
      <alignment vertical="center"/>
    </xf>
    <xf numFmtId="0" fontId="35" fillId="3" borderId="9" xfId="0" applyFont="1" applyFill="1" applyBorder="1" applyAlignment="1">
      <alignment horizontal="left" vertical="center"/>
    </xf>
    <xf numFmtId="0" fontId="36" fillId="7" borderId="5" xfId="0" applyFont="1" applyFill="1" applyBorder="1" applyAlignment="1">
      <alignment horizontal="left" vertical="top" wrapText="1"/>
    </xf>
    <xf numFmtId="0" fontId="3" fillId="7" borderId="3" xfId="0" applyFont="1" applyFill="1" applyBorder="1" applyAlignment="1">
      <alignment horizontal="left" vertical="top" wrapText="1"/>
    </xf>
    <xf numFmtId="0" fontId="3" fillId="7" borderId="8" xfId="0" applyFont="1" applyFill="1" applyBorder="1" applyAlignment="1">
      <alignment horizontal="left" vertical="top" wrapText="1"/>
    </xf>
    <xf numFmtId="0" fontId="43" fillId="2" borderId="0" xfId="0" applyFont="1" applyFill="1" applyAlignment="1">
      <alignment horizontal="left" vertical="center"/>
    </xf>
    <xf numFmtId="0" fontId="3" fillId="7" borderId="5" xfId="0" applyFont="1" applyFill="1" applyBorder="1" applyAlignment="1">
      <alignment horizontal="left" vertical="center" wrapText="1"/>
    </xf>
    <xf numFmtId="0" fontId="3" fillId="3" borderId="4" xfId="0" applyFont="1" applyFill="1" applyBorder="1" applyAlignment="1">
      <alignment horizontal="left" vertical="center"/>
    </xf>
    <xf numFmtId="0" fontId="3" fillId="7" borderId="3" xfId="0" applyFont="1" applyFill="1" applyBorder="1" applyAlignment="1">
      <alignment horizontal="right" vertical="center" wrapText="1"/>
    </xf>
    <xf numFmtId="0" fontId="3" fillId="7" borderId="23" xfId="0" applyFont="1" applyFill="1" applyBorder="1" applyAlignment="1">
      <alignment horizontal="right" vertical="center"/>
    </xf>
    <xf numFmtId="0" fontId="3" fillId="7" borderId="3" xfId="0" applyFont="1" applyFill="1" applyBorder="1">
      <alignment vertical="center"/>
    </xf>
    <xf numFmtId="0" fontId="3" fillId="7" borderId="23" xfId="0" applyFont="1" applyFill="1" applyBorder="1" applyAlignment="1">
      <alignment horizontal="right" vertical="center" wrapText="1"/>
    </xf>
    <xf numFmtId="0" fontId="3" fillId="7" borderId="3" xfId="0" applyFont="1" applyFill="1" applyBorder="1" applyAlignment="1">
      <alignment vertical="center" wrapText="1"/>
    </xf>
    <xf numFmtId="0" fontId="3" fillId="7" borderId="3" xfId="0" applyFont="1" applyFill="1" applyBorder="1" applyAlignment="1">
      <alignment horizontal="left" vertical="center"/>
    </xf>
    <xf numFmtId="0" fontId="3" fillId="7" borderId="10" xfId="0" applyFont="1" applyFill="1" applyBorder="1" applyAlignment="1">
      <alignment horizontal="right" vertical="center"/>
    </xf>
    <xf numFmtId="0" fontId="3" fillId="7" borderId="5" xfId="0" applyFont="1" applyFill="1" applyBorder="1" applyAlignment="1">
      <alignment horizontal="left" vertical="center"/>
    </xf>
    <xf numFmtId="0" fontId="3" fillId="7" borderId="4" xfId="0" applyFont="1" applyFill="1" applyBorder="1">
      <alignment vertical="center"/>
    </xf>
    <xf numFmtId="0" fontId="3" fillId="7" borderId="4" xfId="0" applyFont="1" applyFill="1" applyBorder="1" applyAlignment="1">
      <alignment horizontal="left" vertical="center"/>
    </xf>
    <xf numFmtId="0" fontId="3" fillId="7" borderId="4" xfId="0" applyFont="1" applyFill="1" applyBorder="1" applyAlignment="1">
      <alignment horizontal="left" vertical="center" wrapText="1"/>
    </xf>
    <xf numFmtId="0" fontId="36" fillId="3" borderId="5" xfId="0" applyFont="1" applyFill="1" applyBorder="1" applyAlignment="1">
      <alignment horizontal="left" vertical="center"/>
    </xf>
    <xf numFmtId="0" fontId="3" fillId="3" borderId="8" xfId="0" applyFont="1" applyFill="1" applyBorder="1">
      <alignment vertical="center"/>
    </xf>
    <xf numFmtId="0" fontId="3" fillId="3" borderId="10" xfId="0" applyFont="1" applyFill="1" applyBorder="1" applyAlignment="1">
      <alignment horizontal="left" vertical="center"/>
    </xf>
    <xf numFmtId="184" fontId="5" fillId="0" borderId="1" xfId="0" applyNumberFormat="1" applyFont="1" applyBorder="1" applyAlignment="1">
      <alignment horizontal="right" vertical="center"/>
    </xf>
    <xf numFmtId="176" fontId="5" fillId="0" borderId="1" xfId="0" applyNumberFormat="1" applyFont="1" applyBorder="1" applyAlignment="1">
      <alignment horizontal="right" vertical="center"/>
    </xf>
    <xf numFmtId="0" fontId="3" fillId="3" borderId="26" xfId="0" applyFont="1" applyFill="1" applyBorder="1" applyAlignment="1">
      <alignment horizontal="left" vertical="center"/>
    </xf>
    <xf numFmtId="0" fontId="56" fillId="4" borderId="6" xfId="0" applyFont="1" applyFill="1" applyBorder="1">
      <alignment vertical="center"/>
    </xf>
    <xf numFmtId="0" fontId="58" fillId="4" borderId="6" xfId="0" applyFont="1" applyFill="1" applyBorder="1">
      <alignment vertical="center"/>
    </xf>
    <xf numFmtId="0" fontId="0" fillId="0" borderId="0" xfId="0">
      <alignment vertical="center"/>
    </xf>
    <xf numFmtId="0" fontId="5" fillId="2" borderId="0" xfId="0" applyFont="1" applyFill="1" applyAlignment="1">
      <alignment horizontal="center" vertical="center"/>
    </xf>
    <xf numFmtId="0" fontId="5" fillId="2" borderId="0" xfId="0" applyFont="1" applyFill="1">
      <alignment vertical="center"/>
    </xf>
    <xf numFmtId="0" fontId="5" fillId="2" borderId="0" xfId="0" applyFont="1" applyFill="1" applyAlignment="1">
      <alignment horizontal="right" vertical="center"/>
    </xf>
    <xf numFmtId="0" fontId="5" fillId="2" borderId="0" xfId="0" applyFont="1" applyFill="1" applyAlignment="1">
      <alignment vertical="center" wrapText="1"/>
    </xf>
    <xf numFmtId="0" fontId="5" fillId="2" borderId="0" xfId="0" applyFont="1" applyFill="1" applyAlignment="1"/>
    <xf numFmtId="0" fontId="9" fillId="4" borderId="6" xfId="0" applyFont="1" applyFill="1" applyBorder="1">
      <alignment vertical="center"/>
    </xf>
    <xf numFmtId="0" fontId="9" fillId="4" borderId="7" xfId="0" applyFont="1" applyFill="1" applyBorder="1">
      <alignment vertical="center"/>
    </xf>
    <xf numFmtId="0" fontId="12" fillId="2" borderId="0" xfId="0" applyFont="1" applyFill="1">
      <alignment vertical="center"/>
    </xf>
    <xf numFmtId="3" fontId="5" fillId="2" borderId="1" xfId="0" applyNumberFormat="1" applyFont="1" applyFill="1" applyBorder="1" applyAlignment="1">
      <alignment horizontal="right" vertical="center"/>
    </xf>
    <xf numFmtId="0" fontId="5" fillId="0" borderId="1" xfId="0" applyFont="1" applyBorder="1" applyAlignment="1">
      <alignment horizontal="right" vertical="center"/>
    </xf>
    <xf numFmtId="0" fontId="0" fillId="2" borderId="0" xfId="0" applyFill="1">
      <alignment vertical="center"/>
    </xf>
    <xf numFmtId="0" fontId="17" fillId="4" borderId="29" xfId="0" applyFont="1" applyFill="1" applyBorder="1" applyAlignment="1">
      <alignment horizontal="center" vertical="center" shrinkToFit="1"/>
    </xf>
    <xf numFmtId="0" fontId="17" fillId="4" borderId="13" xfId="0" applyFont="1" applyFill="1" applyBorder="1" applyAlignment="1">
      <alignment horizontal="center" vertical="center" shrinkToFit="1"/>
    </xf>
    <xf numFmtId="0" fontId="17" fillId="4" borderId="30" xfId="0" applyFont="1" applyFill="1" applyBorder="1" applyAlignment="1">
      <alignment horizontal="center" vertical="center" shrinkToFit="1"/>
    </xf>
    <xf numFmtId="0" fontId="17" fillId="4" borderId="31" xfId="0" applyFont="1" applyFill="1" applyBorder="1" applyAlignment="1">
      <alignment horizontal="center" vertical="center" shrinkToFit="1"/>
    </xf>
    <xf numFmtId="0" fontId="5" fillId="2" borderId="28" xfId="0" applyFont="1" applyFill="1" applyBorder="1" applyAlignment="1">
      <alignment horizontal="right" vertical="center"/>
    </xf>
    <xf numFmtId="0" fontId="5" fillId="2" borderId="1" xfId="0" applyFont="1" applyFill="1" applyBorder="1" applyAlignment="1">
      <alignment horizontal="right" vertical="center"/>
    </xf>
    <xf numFmtId="0" fontId="5" fillId="2" borderId="0" xfId="0" applyFont="1" applyFill="1" applyBorder="1" applyAlignment="1">
      <alignment horizontal="right" vertical="center"/>
    </xf>
    <xf numFmtId="176" fontId="5" fillId="0" borderId="0" xfId="0" applyNumberFormat="1" applyFont="1" applyBorder="1" applyAlignment="1">
      <alignment horizontal="right" vertical="center"/>
    </xf>
    <xf numFmtId="0" fontId="36" fillId="3" borderId="6" xfId="0" applyFont="1" applyFill="1" applyBorder="1" applyAlignment="1">
      <alignment horizontal="left" vertical="center" wrapText="1"/>
    </xf>
    <xf numFmtId="40" fontId="9" fillId="2" borderId="1" xfId="2" applyNumberFormat="1" applyFont="1" applyFill="1" applyBorder="1" applyAlignment="1">
      <alignment horizontal="right" vertical="center"/>
    </xf>
    <xf numFmtId="0" fontId="62" fillId="2" borderId="0" xfId="0" applyFont="1" applyFill="1" applyAlignment="1">
      <alignment horizontal="left" wrapText="1"/>
    </xf>
    <xf numFmtId="0" fontId="63" fillId="2" borderId="0" xfId="0" applyFont="1" applyFill="1" applyAlignment="1">
      <alignment horizontal="left" wrapText="1"/>
    </xf>
    <xf numFmtId="0" fontId="49" fillId="2" borderId="2" xfId="0" applyFont="1" applyFill="1" applyBorder="1" applyAlignment="1">
      <alignment horizontal="left" wrapText="1"/>
    </xf>
    <xf numFmtId="0" fontId="10" fillId="2" borderId="2" xfId="0" applyFont="1" applyFill="1" applyBorder="1" applyAlignment="1">
      <alignment horizontal="left" wrapText="1"/>
    </xf>
    <xf numFmtId="0" fontId="35" fillId="7" borderId="5" xfId="0" applyFont="1" applyFill="1" applyBorder="1">
      <alignment vertical="center"/>
    </xf>
    <xf numFmtId="0" fontId="35" fillId="7" borderId="6" xfId="0" applyFont="1" applyFill="1" applyBorder="1">
      <alignment vertical="center"/>
    </xf>
    <xf numFmtId="0" fontId="10" fillId="2" borderId="2" xfId="0" applyFont="1" applyFill="1" applyBorder="1" applyAlignment="1">
      <alignment vertical="top"/>
    </xf>
    <xf numFmtId="0" fontId="60" fillId="0" borderId="2" xfId="0" applyFont="1" applyBorder="1">
      <alignment vertical="center"/>
    </xf>
    <xf numFmtId="0" fontId="29" fillId="3" borderId="6" xfId="0" applyFont="1" applyFill="1" applyBorder="1" applyAlignment="1">
      <alignment horizontal="left" vertical="center"/>
    </xf>
    <xf numFmtId="0" fontId="5" fillId="3" borderId="4" xfId="0" applyFont="1" applyFill="1" applyBorder="1" applyAlignment="1">
      <alignment horizontal="left" vertical="center"/>
    </xf>
    <xf numFmtId="0" fontId="15" fillId="2" borderId="0" xfId="0" applyFont="1" applyFill="1" applyAlignment="1">
      <alignment horizontal="left"/>
    </xf>
    <xf numFmtId="0" fontId="14" fillId="2" borderId="0" xfId="0" applyFont="1" applyFill="1" applyAlignment="1">
      <alignment horizontal="left"/>
    </xf>
    <xf numFmtId="0" fontId="19" fillId="2" borderId="0" xfId="0" applyFont="1" applyFill="1" applyAlignment="1">
      <alignment horizontal="left" vertical="top" wrapText="1"/>
    </xf>
    <xf numFmtId="0" fontId="10" fillId="2" borderId="0" xfId="0" applyFont="1" applyFill="1" applyAlignment="1">
      <alignment horizontal="left" vertical="top" wrapText="1"/>
    </xf>
    <xf numFmtId="0" fontId="30" fillId="4" borderId="0" xfId="0" applyFont="1" applyFill="1" applyAlignment="1">
      <alignment horizontal="left" vertical="center"/>
    </xf>
    <xf numFmtId="0" fontId="43" fillId="2" borderId="0" xfId="0" applyFont="1" applyFill="1" applyAlignment="1">
      <alignment horizontal="left" vertical="top" wrapText="1"/>
    </xf>
    <xf numFmtId="0" fontId="36" fillId="3" borderId="6" xfId="0" applyFont="1" applyFill="1" applyBorder="1" applyAlignment="1">
      <alignment horizontal="left" vertical="center"/>
    </xf>
    <xf numFmtId="0" fontId="28" fillId="2" borderId="9" xfId="0" applyFont="1" applyFill="1" applyBorder="1" applyAlignment="1">
      <alignment horizontal="left" vertical="center"/>
    </xf>
    <xf numFmtId="0" fontId="18" fillId="2" borderId="9" xfId="0" applyFont="1" applyFill="1" applyBorder="1" applyAlignment="1">
      <alignment horizontal="left" vertical="center"/>
    </xf>
    <xf numFmtId="0" fontId="27" fillId="3" borderId="6" xfId="0" applyFont="1" applyFill="1" applyBorder="1" applyAlignment="1">
      <alignment horizontal="left" vertical="center"/>
    </xf>
    <xf numFmtId="0" fontId="9" fillId="3" borderId="4" xfId="0" applyFont="1" applyFill="1" applyBorder="1" applyAlignment="1">
      <alignment horizontal="left" vertical="center"/>
    </xf>
    <xf numFmtId="0" fontId="20" fillId="3" borderId="5" xfId="0" applyFont="1" applyFill="1" applyBorder="1" applyAlignment="1">
      <alignment horizontal="left" vertical="center" wrapText="1"/>
    </xf>
    <xf numFmtId="0" fontId="9" fillId="3" borderId="4" xfId="0" applyFont="1" applyFill="1" applyBorder="1" applyAlignment="1">
      <alignment horizontal="left" vertical="center" wrapText="1"/>
    </xf>
    <xf numFmtId="0" fontId="43" fillId="0" borderId="2" xfId="0" applyFont="1" applyBorder="1" applyAlignment="1">
      <alignment vertical="center" wrapText="1"/>
    </xf>
    <xf numFmtId="0" fontId="45" fillId="0" borderId="2" xfId="0" applyFont="1" applyBorder="1" applyAlignment="1">
      <alignment vertical="center" wrapText="1"/>
    </xf>
    <xf numFmtId="0" fontId="29" fillId="3" borderId="5" xfId="0" applyFont="1" applyFill="1" applyBorder="1" applyAlignment="1">
      <alignment horizontal="left" vertical="center"/>
    </xf>
    <xf numFmtId="0" fontId="3" fillId="7" borderId="5" xfId="0" applyFont="1" applyFill="1" applyBorder="1" applyAlignment="1">
      <alignment horizontal="left" vertical="center"/>
    </xf>
    <xf numFmtId="0" fontId="36" fillId="7" borderId="5" xfId="0" applyFont="1" applyFill="1" applyBorder="1" applyAlignment="1">
      <alignment horizontal="left" vertical="center"/>
    </xf>
    <xf numFmtId="0" fontId="20" fillId="3" borderId="3" xfId="0" applyFont="1" applyFill="1" applyBorder="1" applyAlignment="1">
      <alignment horizontal="left" vertical="center" wrapText="1"/>
    </xf>
    <xf numFmtId="0" fontId="9" fillId="3" borderId="23" xfId="0" applyFont="1" applyFill="1" applyBorder="1" applyAlignment="1">
      <alignment horizontal="left" vertical="center" wrapText="1"/>
    </xf>
    <xf numFmtId="0" fontId="3" fillId="7" borderId="6" xfId="0" applyFont="1" applyFill="1" applyBorder="1" applyAlignment="1">
      <alignment horizontal="left" vertical="center"/>
    </xf>
    <xf numFmtId="0" fontId="43" fillId="2" borderId="2" xfId="0" applyFont="1" applyFill="1" applyBorder="1" applyAlignment="1">
      <alignment horizontal="left" vertical="top" wrapText="1"/>
    </xf>
    <xf numFmtId="0" fontId="28" fillId="2" borderId="7" xfId="0" applyFont="1" applyFill="1" applyBorder="1" applyAlignment="1">
      <alignment horizontal="left" vertical="center"/>
    </xf>
    <xf numFmtId="0" fontId="36" fillId="7" borderId="6" xfId="0" applyFont="1" applyFill="1" applyBorder="1" applyAlignment="1">
      <alignment horizontal="left" vertical="center"/>
    </xf>
    <xf numFmtId="0" fontId="43" fillId="2" borderId="2" xfId="0" applyFont="1" applyFill="1" applyBorder="1" applyAlignment="1">
      <alignment vertical="center" wrapText="1"/>
    </xf>
    <xf numFmtId="0" fontId="45" fillId="2" borderId="2" xfId="0" applyFont="1" applyFill="1" applyBorder="1" applyAlignment="1">
      <alignment vertical="center" wrapText="1"/>
    </xf>
    <xf numFmtId="0" fontId="29" fillId="3" borderId="4" xfId="0" applyFont="1" applyFill="1" applyBorder="1" applyAlignment="1">
      <alignment horizontal="left" vertical="center"/>
    </xf>
    <xf numFmtId="0" fontId="0" fillId="0" borderId="9" xfId="0" applyBorder="1">
      <alignment vertical="center"/>
    </xf>
    <xf numFmtId="0" fontId="37" fillId="4" borderId="6" xfId="0" applyFont="1" applyFill="1" applyBorder="1" applyAlignment="1">
      <alignment horizontal="left" vertical="center"/>
    </xf>
    <xf numFmtId="0" fontId="56" fillId="4" borderId="27" xfId="0" applyFont="1" applyFill="1" applyBorder="1" applyAlignment="1">
      <alignment horizontal="left" vertical="center"/>
    </xf>
    <xf numFmtId="0" fontId="17" fillId="4" borderId="6" xfId="0" applyFont="1" applyFill="1" applyBorder="1" applyAlignment="1">
      <alignment horizontal="left" vertical="center"/>
    </xf>
    <xf numFmtId="0" fontId="17" fillId="4" borderId="27" xfId="0" applyFont="1" applyFill="1" applyBorder="1" applyAlignment="1">
      <alignment horizontal="left" vertical="center"/>
    </xf>
    <xf numFmtId="0" fontId="16" fillId="4" borderId="0" xfId="0" applyFont="1" applyFill="1" applyAlignment="1">
      <alignment horizontal="left" vertical="center"/>
    </xf>
    <xf numFmtId="0" fontId="10" fillId="2" borderId="0" xfId="0" applyFont="1" applyFill="1" applyAlignment="1">
      <alignment horizontal="left" vertical="center" wrapText="1"/>
    </xf>
    <xf numFmtId="0" fontId="28" fillId="2" borderId="0" xfId="0" applyFont="1" applyFill="1" applyAlignment="1">
      <alignment horizontal="left" vertical="center" wrapText="1"/>
    </xf>
    <xf numFmtId="0" fontId="18" fillId="2" borderId="0" xfId="0" applyFont="1" applyFill="1" applyAlignment="1">
      <alignment horizontal="left" vertical="center" wrapText="1"/>
    </xf>
    <xf numFmtId="0" fontId="5" fillId="3" borderId="6" xfId="0" applyFont="1" applyFill="1" applyBorder="1" applyAlignment="1">
      <alignment horizontal="left" vertical="center"/>
    </xf>
    <xf numFmtId="0" fontId="29" fillId="3" borderId="6" xfId="0" applyFont="1" applyFill="1" applyBorder="1" applyAlignment="1">
      <alignment horizontal="left" vertical="center" wrapText="1"/>
    </xf>
    <xf numFmtId="0" fontId="5" fillId="3" borderId="4" xfId="0" applyFont="1" applyFill="1" applyBorder="1" applyAlignment="1">
      <alignment horizontal="left" vertical="center" wrapText="1"/>
    </xf>
    <xf numFmtId="0" fontId="23" fillId="2" borderId="2" xfId="0" applyFont="1" applyFill="1" applyBorder="1" applyAlignment="1">
      <alignment horizontal="left" wrapText="1"/>
    </xf>
    <xf numFmtId="0" fontId="12" fillId="2" borderId="2" xfId="0" applyFont="1" applyFill="1" applyBorder="1" applyAlignment="1">
      <alignment horizontal="left" wrapText="1"/>
    </xf>
    <xf numFmtId="0" fontId="29" fillId="3" borderId="4" xfId="0" applyFont="1" applyFill="1" applyBorder="1" applyAlignment="1">
      <alignment horizontal="left" vertical="center" wrapText="1"/>
    </xf>
    <xf numFmtId="0" fontId="53" fillId="2" borderId="9" xfId="0" applyFont="1" applyFill="1" applyBorder="1" applyAlignment="1">
      <alignment horizontal="left" vertical="center"/>
    </xf>
    <xf numFmtId="0" fontId="53" fillId="2" borderId="9" xfId="0" applyFont="1" applyFill="1" applyBorder="1" applyAlignment="1">
      <alignment horizontal="left" vertical="center" wrapText="1"/>
    </xf>
    <xf numFmtId="0" fontId="18" fillId="2" borderId="9" xfId="0" applyFont="1" applyFill="1" applyBorder="1" applyAlignment="1">
      <alignment horizontal="left" vertical="center" wrapText="1"/>
    </xf>
    <xf numFmtId="0" fontId="53" fillId="2" borderId="9" xfId="0" applyFont="1" applyFill="1" applyBorder="1" applyAlignment="1">
      <alignment horizontal="left"/>
    </xf>
    <xf numFmtId="0" fontId="18" fillId="2" borderId="9" xfId="0" applyFont="1" applyFill="1" applyBorder="1" applyAlignment="1">
      <alignment horizontal="left"/>
    </xf>
    <xf numFmtId="0" fontId="0" fillId="0" borderId="9" xfId="0" applyBorder="1" applyAlignment="1"/>
    <xf numFmtId="0" fontId="5" fillId="3" borderId="6" xfId="0" applyFont="1" applyFill="1" applyBorder="1" applyAlignment="1">
      <alignment horizontal="left" vertical="center" wrapText="1"/>
    </xf>
  </cellXfs>
  <cellStyles count="4">
    <cellStyle name="パーセント" xfId="3" builtinId="5"/>
    <cellStyle name="ハイパーリンク" xfId="1" builtinId="8"/>
    <cellStyle name="桁区切り" xfId="2" builtinId="6"/>
    <cellStyle name="標準" xfId="0" builtinId="0"/>
  </cellStyles>
  <dxfs count="0"/>
  <tableStyles count="1" defaultTableStyle="TableStyleMedium2" defaultPivotStyle="PivotStyleLight16">
    <tableStyle name="Invisible" pivot="0" table="0" count="0" xr9:uid="{30B713F3-7FCC-4ED5-94C2-4BCAD691D982}"/>
  </tableStyles>
  <colors>
    <mruColors>
      <color rgb="FF08107B"/>
      <color rgb="FFFF00FF"/>
      <color rgb="FF0000FF"/>
      <color rgb="FFFFCCFF"/>
      <color rgb="FF99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olympus-global.com/csr/environment/pdf/assurance_e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A589C9-EC27-44F5-A0FF-AE684F1B3F8D}">
  <sheetPr>
    <tabColor theme="7" tint="0.59999389629810485"/>
  </sheetPr>
  <dimension ref="A2:H226"/>
  <sheetViews>
    <sheetView tabSelected="1" zoomScale="80" zoomScaleNormal="80" workbookViewId="0">
      <selection activeCell="M192" sqref="M192"/>
    </sheetView>
  </sheetViews>
  <sheetFormatPr defaultColWidth="9" defaultRowHeight="15" customHeight="1" x14ac:dyDescent="0.2"/>
  <cols>
    <col min="1" max="1" width="5.6328125" style="11" customWidth="1"/>
    <col min="2" max="2" width="27.54296875" style="11" customWidth="1"/>
    <col min="3" max="3" width="45.08984375" style="19" bestFit="1" customWidth="1"/>
    <col min="4" max="4" width="13.90625" style="11" customWidth="1"/>
    <col min="5" max="5" width="13.90625" style="10" customWidth="1"/>
    <col min="6" max="8" width="13.90625" style="11" customWidth="1"/>
    <col min="9" max="16384" width="9" style="11"/>
  </cols>
  <sheetData>
    <row r="2" spans="2:8" ht="25" x14ac:dyDescent="0.7">
      <c r="B2" s="260" t="s">
        <v>0</v>
      </c>
      <c r="C2" s="261"/>
      <c r="D2" s="10"/>
      <c r="F2" s="10"/>
      <c r="H2" s="170" t="s">
        <v>118</v>
      </c>
    </row>
    <row r="3" spans="2:8" ht="9.9" customHeight="1" x14ac:dyDescent="0.25">
      <c r="B3" s="36"/>
      <c r="C3" s="36"/>
      <c r="D3" s="37"/>
      <c r="F3" s="10"/>
      <c r="G3" s="10"/>
      <c r="H3" s="10"/>
    </row>
    <row r="4" spans="2:8" ht="12" customHeight="1" x14ac:dyDescent="0.2">
      <c r="B4" s="262" t="s">
        <v>1</v>
      </c>
      <c r="C4" s="263"/>
      <c r="D4" s="263"/>
      <c r="E4" s="263"/>
      <c r="F4" s="263"/>
      <c r="G4" s="263"/>
      <c r="H4" s="263"/>
    </row>
    <row r="5" spans="2:8" ht="12" customHeight="1" x14ac:dyDescent="0.2">
      <c r="B5" s="262" t="s">
        <v>2</v>
      </c>
      <c r="C5" s="263"/>
      <c r="D5" s="263"/>
      <c r="E5" s="263"/>
      <c r="F5" s="263"/>
      <c r="G5" s="263"/>
      <c r="H5" s="263"/>
    </row>
    <row r="6" spans="2:8" ht="12" customHeight="1" x14ac:dyDescent="0.2">
      <c r="B6" s="265" t="s">
        <v>28</v>
      </c>
      <c r="C6" s="265"/>
      <c r="D6" s="265"/>
      <c r="E6" s="265"/>
      <c r="F6" s="265"/>
      <c r="G6" s="265"/>
      <c r="H6" s="34"/>
    </row>
    <row r="7" spans="2:8" ht="12" customHeight="1" x14ac:dyDescent="0.2">
      <c r="B7" s="262" t="s">
        <v>3</v>
      </c>
      <c r="C7" s="263"/>
      <c r="D7" s="263"/>
      <c r="E7" s="263"/>
      <c r="F7" s="263"/>
      <c r="G7" s="263"/>
      <c r="H7" s="263"/>
    </row>
    <row r="8" spans="2:8" ht="12" customHeight="1" x14ac:dyDescent="0.2">
      <c r="B8" s="35" t="s">
        <v>4</v>
      </c>
      <c r="C8" s="34"/>
      <c r="D8" s="34"/>
      <c r="E8" s="34"/>
      <c r="F8" s="34"/>
      <c r="G8" s="34"/>
      <c r="H8" s="34"/>
    </row>
    <row r="9" spans="2:8" ht="15" customHeight="1" x14ac:dyDescent="0.2">
      <c r="C9" s="17"/>
    </row>
    <row r="10" spans="2:8" ht="16.5" customHeight="1" x14ac:dyDescent="0.2">
      <c r="B10" s="264" t="s">
        <v>5</v>
      </c>
      <c r="C10" s="264"/>
      <c r="D10" s="264"/>
      <c r="E10" s="264"/>
      <c r="F10" s="264"/>
      <c r="G10" s="264"/>
      <c r="H10" s="264"/>
    </row>
    <row r="11" spans="2:8" ht="9.9" customHeight="1" x14ac:dyDescent="0.2">
      <c r="B11" s="18"/>
      <c r="D11" s="20"/>
    </row>
    <row r="12" spans="2:8" ht="16.5" customHeight="1" x14ac:dyDescent="0.2">
      <c r="B12" s="267"/>
      <c r="C12" s="268"/>
      <c r="D12" s="20"/>
    </row>
    <row r="13" spans="2:8" ht="15" customHeight="1" x14ac:dyDescent="0.2">
      <c r="B13" s="84" t="s">
        <v>38</v>
      </c>
      <c r="C13" s="31"/>
      <c r="D13" s="32" t="s">
        <v>6</v>
      </c>
      <c r="E13" s="32" t="s">
        <v>7</v>
      </c>
      <c r="F13" s="33" t="s">
        <v>8</v>
      </c>
      <c r="G13" s="33" t="s">
        <v>9</v>
      </c>
      <c r="H13" s="33" t="s">
        <v>29</v>
      </c>
    </row>
    <row r="14" spans="2:8" ht="15" customHeight="1" x14ac:dyDescent="0.2">
      <c r="B14" s="269" t="s">
        <v>10</v>
      </c>
      <c r="C14" s="270"/>
      <c r="D14" s="1">
        <v>35174</v>
      </c>
      <c r="E14" s="2">
        <v>31653</v>
      </c>
      <c r="F14" s="43">
        <v>31557</v>
      </c>
      <c r="G14" s="172">
        <v>32805</v>
      </c>
      <c r="H14" s="43">
        <v>28838</v>
      </c>
    </row>
    <row r="15" spans="2:8" ht="11.5" x14ac:dyDescent="0.2">
      <c r="B15" s="171" t="s">
        <v>42</v>
      </c>
      <c r="C15" s="16"/>
      <c r="D15" s="23"/>
      <c r="E15" s="23"/>
      <c r="F15" s="23"/>
      <c r="G15" s="24"/>
      <c r="H15" s="25"/>
    </row>
    <row r="16" spans="2:8" ht="11.5" x14ac:dyDescent="0.2">
      <c r="B16" s="16"/>
      <c r="C16" s="16"/>
      <c r="D16" s="23"/>
      <c r="E16" s="23"/>
      <c r="F16" s="23"/>
      <c r="G16" s="24"/>
      <c r="H16" s="25"/>
    </row>
    <row r="17" spans="2:8" ht="15" customHeight="1" x14ac:dyDescent="0.2">
      <c r="B17" s="269" t="s">
        <v>11</v>
      </c>
      <c r="C17" s="270"/>
      <c r="D17" s="1">
        <v>8550</v>
      </c>
      <c r="E17" s="4">
        <v>4775</v>
      </c>
      <c r="F17" s="43">
        <v>3478</v>
      </c>
      <c r="G17" s="54">
        <v>2727</v>
      </c>
      <c r="H17" s="54">
        <v>3037</v>
      </c>
    </row>
    <row r="18" spans="2:8" ht="15" customHeight="1" x14ac:dyDescent="0.2">
      <c r="B18" s="271" t="s">
        <v>12</v>
      </c>
      <c r="C18" s="272"/>
      <c r="D18" s="1">
        <v>7755</v>
      </c>
      <c r="E18" s="1">
        <v>4232</v>
      </c>
      <c r="F18" s="44">
        <v>2995</v>
      </c>
      <c r="G18" s="55">
        <v>2319</v>
      </c>
      <c r="H18" s="62">
        <f>H24+H19</f>
        <v>2834</v>
      </c>
    </row>
    <row r="19" spans="2:8" ht="15" customHeight="1" x14ac:dyDescent="0.2">
      <c r="B19" s="79"/>
      <c r="C19" s="38" t="s">
        <v>13</v>
      </c>
      <c r="D19" s="5">
        <v>6550</v>
      </c>
      <c r="E19" s="5">
        <v>3473</v>
      </c>
      <c r="F19" s="44">
        <v>2359</v>
      </c>
      <c r="G19" s="55">
        <v>1727</v>
      </c>
      <c r="H19" s="55">
        <f>SUM(H20:H23)</f>
        <v>2001</v>
      </c>
    </row>
    <row r="20" spans="2:8" ht="15" customHeight="1" x14ac:dyDescent="0.2">
      <c r="B20" s="79"/>
      <c r="C20" s="70" t="s">
        <v>14</v>
      </c>
      <c r="D20" s="71">
        <v>965</v>
      </c>
      <c r="E20" s="71">
        <v>390</v>
      </c>
      <c r="F20" s="72">
        <v>229</v>
      </c>
      <c r="G20" s="63">
        <v>147</v>
      </c>
      <c r="H20" s="63">
        <v>175</v>
      </c>
    </row>
    <row r="21" spans="2:8" ht="15" customHeight="1" x14ac:dyDescent="0.2">
      <c r="B21" s="79"/>
      <c r="C21" s="73" t="s">
        <v>15</v>
      </c>
      <c r="D21" s="74">
        <v>1878</v>
      </c>
      <c r="E21" s="74">
        <v>800</v>
      </c>
      <c r="F21" s="75">
        <v>480</v>
      </c>
      <c r="G21" s="64">
        <v>372</v>
      </c>
      <c r="H21" s="64">
        <v>474</v>
      </c>
    </row>
    <row r="22" spans="2:8" ht="15" customHeight="1" x14ac:dyDescent="0.2">
      <c r="B22" s="79"/>
      <c r="C22" s="73" t="s">
        <v>16</v>
      </c>
      <c r="D22" s="74">
        <v>1953</v>
      </c>
      <c r="E22" s="74">
        <v>1025</v>
      </c>
      <c r="F22" s="75">
        <v>680</v>
      </c>
      <c r="G22" s="64">
        <v>509</v>
      </c>
      <c r="H22" s="69">
        <v>612</v>
      </c>
    </row>
    <row r="23" spans="2:8" ht="15" customHeight="1" x14ac:dyDescent="0.2">
      <c r="B23" s="79"/>
      <c r="C23" s="80" t="s">
        <v>17</v>
      </c>
      <c r="D23" s="66">
        <v>1754</v>
      </c>
      <c r="E23" s="66">
        <v>1258</v>
      </c>
      <c r="F23" s="67">
        <v>970</v>
      </c>
      <c r="G23" s="68">
        <v>699</v>
      </c>
      <c r="H23" s="65">
        <v>740</v>
      </c>
    </row>
    <row r="24" spans="2:8" ht="15" customHeight="1" x14ac:dyDescent="0.2">
      <c r="B24" s="79"/>
      <c r="C24" s="40" t="s">
        <v>18</v>
      </c>
      <c r="D24" s="6">
        <v>1205</v>
      </c>
      <c r="E24" s="5">
        <v>759</v>
      </c>
      <c r="F24" s="44">
        <v>636</v>
      </c>
      <c r="G24" s="55">
        <v>592</v>
      </c>
      <c r="H24" s="55">
        <f>SUM(H25:H28)</f>
        <v>833</v>
      </c>
    </row>
    <row r="25" spans="2:8" ht="15" customHeight="1" x14ac:dyDescent="0.2">
      <c r="B25" s="79"/>
      <c r="C25" s="70" t="s">
        <v>14</v>
      </c>
      <c r="D25" s="77">
        <v>300</v>
      </c>
      <c r="E25" s="77">
        <v>132</v>
      </c>
      <c r="F25" s="72">
        <v>86</v>
      </c>
      <c r="G25" s="63">
        <v>65</v>
      </c>
      <c r="H25" s="63">
        <v>87</v>
      </c>
    </row>
    <row r="26" spans="2:8" ht="15" customHeight="1" x14ac:dyDescent="0.2">
      <c r="B26" s="79"/>
      <c r="C26" s="73" t="s">
        <v>15</v>
      </c>
      <c r="D26" s="78">
        <v>443</v>
      </c>
      <c r="E26" s="78">
        <v>254</v>
      </c>
      <c r="F26" s="75">
        <v>219</v>
      </c>
      <c r="G26" s="64">
        <v>221</v>
      </c>
      <c r="H26" s="69">
        <v>263</v>
      </c>
    </row>
    <row r="27" spans="2:8" ht="15" customHeight="1" x14ac:dyDescent="0.2">
      <c r="B27" s="79"/>
      <c r="C27" s="73" t="s">
        <v>16</v>
      </c>
      <c r="D27" s="78">
        <v>370</v>
      </c>
      <c r="E27" s="78">
        <v>272</v>
      </c>
      <c r="F27" s="75">
        <v>229</v>
      </c>
      <c r="G27" s="64">
        <v>212</v>
      </c>
      <c r="H27" s="64">
        <v>301</v>
      </c>
    </row>
    <row r="28" spans="2:8" ht="15" customHeight="1" x14ac:dyDescent="0.2">
      <c r="B28" s="79"/>
      <c r="C28" s="80" t="s">
        <v>17</v>
      </c>
      <c r="D28" s="76">
        <v>92</v>
      </c>
      <c r="E28" s="76">
        <v>101</v>
      </c>
      <c r="F28" s="67">
        <v>102</v>
      </c>
      <c r="G28" s="68">
        <v>94</v>
      </c>
      <c r="H28" s="65">
        <v>182</v>
      </c>
    </row>
    <row r="29" spans="2:8" ht="15" customHeight="1" x14ac:dyDescent="0.2">
      <c r="B29" s="278" t="s">
        <v>19</v>
      </c>
      <c r="C29" s="279"/>
      <c r="D29" s="1">
        <v>795</v>
      </c>
      <c r="E29" s="1">
        <v>543</v>
      </c>
      <c r="F29" s="44">
        <v>483</v>
      </c>
      <c r="G29" s="55">
        <v>408</v>
      </c>
      <c r="H29" s="55">
        <f>H35+H30</f>
        <v>239</v>
      </c>
    </row>
    <row r="30" spans="2:8" ht="15" customHeight="1" x14ac:dyDescent="0.2">
      <c r="B30" s="79"/>
      <c r="C30" s="83" t="s">
        <v>13</v>
      </c>
      <c r="D30" s="1">
        <v>471</v>
      </c>
      <c r="E30" s="1">
        <v>252</v>
      </c>
      <c r="F30" s="44">
        <v>234</v>
      </c>
      <c r="G30" s="55">
        <v>189</v>
      </c>
      <c r="H30" s="55">
        <f>SUM(H31:H34)</f>
        <v>209</v>
      </c>
    </row>
    <row r="31" spans="2:8" ht="15" customHeight="1" x14ac:dyDescent="0.2">
      <c r="B31" s="79"/>
      <c r="C31" s="70" t="s">
        <v>14</v>
      </c>
      <c r="D31" s="77">
        <v>5</v>
      </c>
      <c r="E31" s="77">
        <v>38</v>
      </c>
      <c r="F31" s="72">
        <v>35</v>
      </c>
      <c r="G31" s="63">
        <v>28</v>
      </c>
      <c r="H31" s="63"/>
    </row>
    <row r="32" spans="2:8" ht="15" customHeight="1" x14ac:dyDescent="0.2">
      <c r="B32" s="79"/>
      <c r="C32" s="73" t="s">
        <v>15</v>
      </c>
      <c r="D32" s="78">
        <v>27</v>
      </c>
      <c r="E32" s="78">
        <v>58</v>
      </c>
      <c r="F32" s="75">
        <v>55</v>
      </c>
      <c r="G32" s="64">
        <v>50</v>
      </c>
      <c r="H32" s="64">
        <v>2</v>
      </c>
    </row>
    <row r="33" spans="2:8" ht="15" customHeight="1" x14ac:dyDescent="0.2">
      <c r="B33" s="79"/>
      <c r="C33" s="73" t="s">
        <v>16</v>
      </c>
      <c r="D33" s="78">
        <v>32</v>
      </c>
      <c r="E33" s="78">
        <v>73</v>
      </c>
      <c r="F33" s="75">
        <v>76</v>
      </c>
      <c r="G33" s="64">
        <v>57</v>
      </c>
      <c r="H33" s="64">
        <v>1</v>
      </c>
    </row>
    <row r="34" spans="2:8" ht="15" customHeight="1" x14ac:dyDescent="0.2">
      <c r="B34" s="79"/>
      <c r="C34" s="80" t="s">
        <v>17</v>
      </c>
      <c r="D34" s="76">
        <v>407</v>
      </c>
      <c r="E34" s="76">
        <v>83</v>
      </c>
      <c r="F34" s="67">
        <v>68</v>
      </c>
      <c r="G34" s="68">
        <v>54</v>
      </c>
      <c r="H34" s="65">
        <v>206</v>
      </c>
    </row>
    <row r="35" spans="2:8" ht="15" customHeight="1" x14ac:dyDescent="0.2">
      <c r="B35" s="81" t="s">
        <v>20</v>
      </c>
      <c r="C35" s="40" t="s">
        <v>18</v>
      </c>
      <c r="D35" s="1">
        <v>324</v>
      </c>
      <c r="E35" s="1">
        <v>291</v>
      </c>
      <c r="F35" s="44">
        <v>249</v>
      </c>
      <c r="G35" s="55">
        <v>219</v>
      </c>
      <c r="H35" s="55">
        <f>SUM(H36:H39)</f>
        <v>30</v>
      </c>
    </row>
    <row r="36" spans="2:8" ht="15" customHeight="1" x14ac:dyDescent="0.2">
      <c r="B36" s="79"/>
      <c r="C36" s="70" t="s">
        <v>14</v>
      </c>
      <c r="D36" s="77">
        <v>20</v>
      </c>
      <c r="E36" s="77">
        <v>31</v>
      </c>
      <c r="F36" s="72">
        <v>26</v>
      </c>
      <c r="G36" s="63">
        <v>23</v>
      </c>
      <c r="H36" s="63">
        <v>1</v>
      </c>
    </row>
    <row r="37" spans="2:8" ht="15" customHeight="1" x14ac:dyDescent="0.2">
      <c r="B37" s="79"/>
      <c r="C37" s="73" t="s">
        <v>15</v>
      </c>
      <c r="D37" s="78">
        <v>89</v>
      </c>
      <c r="E37" s="78">
        <v>58</v>
      </c>
      <c r="F37" s="75">
        <v>49</v>
      </c>
      <c r="G37" s="64">
        <v>41</v>
      </c>
      <c r="H37" s="64">
        <v>2</v>
      </c>
    </row>
    <row r="38" spans="2:8" ht="15" customHeight="1" x14ac:dyDescent="0.2">
      <c r="B38" s="79"/>
      <c r="C38" s="73" t="s">
        <v>16</v>
      </c>
      <c r="D38" s="78">
        <v>123</v>
      </c>
      <c r="E38" s="78">
        <v>107</v>
      </c>
      <c r="F38" s="75">
        <v>94</v>
      </c>
      <c r="G38" s="64">
        <v>84</v>
      </c>
      <c r="H38" s="64">
        <v>5</v>
      </c>
    </row>
    <row r="39" spans="2:8" ht="15" customHeight="1" x14ac:dyDescent="0.2">
      <c r="B39" s="82"/>
      <c r="C39" s="41" t="s">
        <v>17</v>
      </c>
      <c r="D39" s="76">
        <v>92</v>
      </c>
      <c r="E39" s="76">
        <v>95</v>
      </c>
      <c r="F39" s="67">
        <v>80</v>
      </c>
      <c r="G39" s="68">
        <v>71</v>
      </c>
      <c r="H39" s="65">
        <v>22</v>
      </c>
    </row>
    <row r="40" spans="2:8" ht="11.5" x14ac:dyDescent="0.2">
      <c r="C40" s="15"/>
      <c r="D40" s="16"/>
      <c r="E40" s="16"/>
      <c r="F40" s="16"/>
      <c r="G40" s="16"/>
      <c r="H40" s="56"/>
    </row>
    <row r="41" spans="2:8" ht="15" customHeight="1" x14ac:dyDescent="0.2">
      <c r="B41" s="280" t="s">
        <v>67</v>
      </c>
      <c r="C41" s="280"/>
      <c r="D41" s="1">
        <v>6333</v>
      </c>
      <c r="E41" s="4">
        <v>8792</v>
      </c>
      <c r="F41" s="43">
        <v>9379</v>
      </c>
      <c r="G41" s="54">
        <v>10192</v>
      </c>
      <c r="H41" s="54">
        <f>H42+H53</f>
        <v>8668</v>
      </c>
    </row>
    <row r="42" spans="2:8" ht="15" customHeight="1" x14ac:dyDescent="0.2">
      <c r="B42" s="271" t="s">
        <v>12</v>
      </c>
      <c r="C42" s="272"/>
      <c r="D42" s="1">
        <v>4417</v>
      </c>
      <c r="E42" s="1">
        <v>6808</v>
      </c>
      <c r="F42" s="44">
        <v>6854</v>
      </c>
      <c r="G42" s="55">
        <v>7839</v>
      </c>
      <c r="H42" s="62">
        <f>H48+H43</f>
        <v>7362</v>
      </c>
    </row>
    <row r="43" spans="2:8" ht="15" customHeight="1" x14ac:dyDescent="0.2">
      <c r="B43" s="79"/>
      <c r="C43" s="38" t="s">
        <v>13</v>
      </c>
      <c r="D43" s="5">
        <v>2902</v>
      </c>
      <c r="E43" s="5">
        <v>4866</v>
      </c>
      <c r="F43" s="44">
        <v>4910</v>
      </c>
      <c r="G43" s="55">
        <v>5765</v>
      </c>
      <c r="H43" s="55">
        <f>SUM(H44:H47)</f>
        <v>5347</v>
      </c>
    </row>
    <row r="44" spans="2:8" ht="15" customHeight="1" x14ac:dyDescent="0.2">
      <c r="B44" s="79"/>
      <c r="C44" s="39" t="s">
        <v>14</v>
      </c>
      <c r="D44" s="71">
        <v>835</v>
      </c>
      <c r="E44" s="71">
        <v>1169</v>
      </c>
      <c r="F44" s="72">
        <v>1128</v>
      </c>
      <c r="G44" s="85">
        <v>1129</v>
      </c>
      <c r="H44" s="85">
        <v>986</v>
      </c>
    </row>
    <row r="45" spans="2:8" ht="15" customHeight="1" x14ac:dyDescent="0.2">
      <c r="B45" s="79"/>
      <c r="C45" s="91" t="s">
        <v>15</v>
      </c>
      <c r="D45" s="74">
        <v>891</v>
      </c>
      <c r="E45" s="74">
        <v>1455</v>
      </c>
      <c r="F45" s="75">
        <v>1502</v>
      </c>
      <c r="G45" s="86">
        <v>1681</v>
      </c>
      <c r="H45" s="86">
        <v>1672</v>
      </c>
    </row>
    <row r="46" spans="2:8" ht="15" customHeight="1" x14ac:dyDescent="0.2">
      <c r="B46" s="79"/>
      <c r="C46" s="91" t="s">
        <v>16</v>
      </c>
      <c r="D46" s="74">
        <v>679</v>
      </c>
      <c r="E46" s="74">
        <v>1264</v>
      </c>
      <c r="F46" s="75">
        <v>1325</v>
      </c>
      <c r="G46" s="86">
        <v>1625</v>
      </c>
      <c r="H46" s="86">
        <v>1530</v>
      </c>
    </row>
    <row r="47" spans="2:8" ht="15" customHeight="1" x14ac:dyDescent="0.2">
      <c r="B47" s="79"/>
      <c r="C47" s="93" t="s">
        <v>17</v>
      </c>
      <c r="D47" s="66">
        <v>497</v>
      </c>
      <c r="E47" s="66">
        <v>978</v>
      </c>
      <c r="F47" s="67">
        <v>955</v>
      </c>
      <c r="G47" s="90">
        <v>1330</v>
      </c>
      <c r="H47" s="87">
        <v>1159</v>
      </c>
    </row>
    <row r="48" spans="2:8" ht="15" customHeight="1" x14ac:dyDescent="0.2">
      <c r="B48" s="79"/>
      <c r="C48" s="40" t="s">
        <v>18</v>
      </c>
      <c r="D48" s="6">
        <v>1515</v>
      </c>
      <c r="E48" s="5">
        <v>1942</v>
      </c>
      <c r="F48" s="44">
        <v>1944</v>
      </c>
      <c r="G48" s="55">
        <v>2074</v>
      </c>
      <c r="H48" s="88">
        <f>SUM(H49:H52)</f>
        <v>2015</v>
      </c>
    </row>
    <row r="49" spans="2:8" ht="15" customHeight="1" x14ac:dyDescent="0.2">
      <c r="B49" s="79"/>
      <c r="C49" s="39" t="s">
        <v>14</v>
      </c>
      <c r="D49" s="77">
        <v>632</v>
      </c>
      <c r="E49" s="77">
        <v>729</v>
      </c>
      <c r="F49" s="72">
        <v>734</v>
      </c>
      <c r="G49" s="85">
        <v>706</v>
      </c>
      <c r="H49" s="86">
        <v>633</v>
      </c>
    </row>
    <row r="50" spans="2:8" ht="15" customHeight="1" x14ac:dyDescent="0.2">
      <c r="B50" s="79"/>
      <c r="C50" s="91" t="s">
        <v>15</v>
      </c>
      <c r="D50" s="78">
        <v>455</v>
      </c>
      <c r="E50" s="78">
        <v>632</v>
      </c>
      <c r="F50" s="75">
        <v>620</v>
      </c>
      <c r="G50" s="86">
        <v>632</v>
      </c>
      <c r="H50" s="86">
        <v>642</v>
      </c>
    </row>
    <row r="51" spans="2:8" ht="15" customHeight="1" x14ac:dyDescent="0.2">
      <c r="B51" s="79"/>
      <c r="C51" s="91" t="s">
        <v>16</v>
      </c>
      <c r="D51" s="78">
        <v>317</v>
      </c>
      <c r="E51" s="78">
        <v>435</v>
      </c>
      <c r="F51" s="75">
        <v>435</v>
      </c>
      <c r="G51" s="86">
        <v>518</v>
      </c>
      <c r="H51" s="86">
        <v>510</v>
      </c>
    </row>
    <row r="52" spans="2:8" ht="15" customHeight="1" x14ac:dyDescent="0.2">
      <c r="B52" s="82"/>
      <c r="C52" s="91" t="s">
        <v>17</v>
      </c>
      <c r="D52" s="76">
        <v>111</v>
      </c>
      <c r="E52" s="76">
        <v>146</v>
      </c>
      <c r="F52" s="67">
        <v>155</v>
      </c>
      <c r="G52" s="90">
        <v>218</v>
      </c>
      <c r="H52" s="87">
        <v>230</v>
      </c>
    </row>
    <row r="53" spans="2:8" ht="15" customHeight="1" x14ac:dyDescent="0.2">
      <c r="B53" s="271" t="s">
        <v>19</v>
      </c>
      <c r="C53" s="272"/>
      <c r="D53" s="1">
        <v>1916</v>
      </c>
      <c r="E53" s="1">
        <v>1984</v>
      </c>
      <c r="F53" s="44">
        <v>2525</v>
      </c>
      <c r="G53" s="55">
        <v>2353</v>
      </c>
      <c r="H53" s="55">
        <f>H59+H54</f>
        <v>1306</v>
      </c>
    </row>
    <row r="54" spans="2:8" ht="15" customHeight="1" x14ac:dyDescent="0.2">
      <c r="B54" s="79"/>
      <c r="C54" s="38" t="s">
        <v>13</v>
      </c>
      <c r="D54" s="1">
        <v>612</v>
      </c>
      <c r="E54" s="1">
        <v>1176</v>
      </c>
      <c r="F54" s="44">
        <v>1394</v>
      </c>
      <c r="G54" s="55">
        <v>1226</v>
      </c>
      <c r="H54" s="55">
        <f>SUM(H55:H58)</f>
        <v>464</v>
      </c>
    </row>
    <row r="55" spans="2:8" ht="15" customHeight="1" x14ac:dyDescent="0.2">
      <c r="B55" s="79"/>
      <c r="C55" s="39" t="s">
        <v>14</v>
      </c>
      <c r="D55" s="77">
        <v>206</v>
      </c>
      <c r="E55" s="77">
        <v>229</v>
      </c>
      <c r="F55" s="72">
        <v>284</v>
      </c>
      <c r="G55" s="85">
        <v>166</v>
      </c>
      <c r="H55" s="85">
        <v>56</v>
      </c>
    </row>
    <row r="56" spans="2:8" ht="15" customHeight="1" x14ac:dyDescent="0.2">
      <c r="B56" s="79"/>
      <c r="C56" s="92" t="s">
        <v>15</v>
      </c>
      <c r="D56" s="78">
        <v>181</v>
      </c>
      <c r="E56" s="78">
        <v>339</v>
      </c>
      <c r="F56" s="75">
        <v>500</v>
      </c>
      <c r="G56" s="86">
        <v>397</v>
      </c>
      <c r="H56" s="86">
        <v>138</v>
      </c>
    </row>
    <row r="57" spans="2:8" ht="15" customHeight="1" x14ac:dyDescent="0.2">
      <c r="B57" s="79"/>
      <c r="C57" s="92" t="s">
        <v>16</v>
      </c>
      <c r="D57" s="78">
        <v>97</v>
      </c>
      <c r="E57" s="78">
        <v>289</v>
      </c>
      <c r="F57" s="75">
        <v>324</v>
      </c>
      <c r="G57" s="86">
        <v>307</v>
      </c>
      <c r="H57" s="86">
        <v>71</v>
      </c>
    </row>
    <row r="58" spans="2:8" ht="15" customHeight="1" x14ac:dyDescent="0.2">
      <c r="B58" s="79"/>
      <c r="C58" s="93" t="s">
        <v>17</v>
      </c>
      <c r="D58" s="76">
        <v>128</v>
      </c>
      <c r="E58" s="76">
        <v>319</v>
      </c>
      <c r="F58" s="67">
        <v>286</v>
      </c>
      <c r="G58" s="90">
        <v>356</v>
      </c>
      <c r="H58" s="87">
        <v>199</v>
      </c>
    </row>
    <row r="59" spans="2:8" ht="15" customHeight="1" x14ac:dyDescent="0.2">
      <c r="B59" s="81" t="s">
        <v>20</v>
      </c>
      <c r="C59" s="40" t="s">
        <v>18</v>
      </c>
      <c r="D59" s="1">
        <v>1304</v>
      </c>
      <c r="E59" s="1">
        <v>808</v>
      </c>
      <c r="F59" s="44">
        <v>1131</v>
      </c>
      <c r="G59" s="55">
        <v>1127</v>
      </c>
      <c r="H59" s="55">
        <f>SUM(H60:H63)</f>
        <v>842</v>
      </c>
    </row>
    <row r="60" spans="2:8" ht="15" customHeight="1" x14ac:dyDescent="0.2">
      <c r="B60" s="79"/>
      <c r="C60" s="39" t="s">
        <v>14</v>
      </c>
      <c r="D60" s="77">
        <v>232</v>
      </c>
      <c r="E60" s="77">
        <v>146</v>
      </c>
      <c r="F60" s="72">
        <v>181</v>
      </c>
      <c r="G60" s="85">
        <v>126</v>
      </c>
      <c r="H60" s="85">
        <v>77</v>
      </c>
    </row>
    <row r="61" spans="2:8" ht="15" customHeight="1" x14ac:dyDescent="0.2">
      <c r="B61" s="79"/>
      <c r="C61" s="91" t="s">
        <v>15</v>
      </c>
      <c r="D61" s="78">
        <v>441</v>
      </c>
      <c r="E61" s="78">
        <v>280</v>
      </c>
      <c r="F61" s="75">
        <v>410</v>
      </c>
      <c r="G61" s="86">
        <v>401</v>
      </c>
      <c r="H61" s="86">
        <v>302</v>
      </c>
    </row>
    <row r="62" spans="2:8" ht="15" customHeight="1" x14ac:dyDescent="0.2">
      <c r="B62" s="79"/>
      <c r="C62" s="92" t="s">
        <v>16</v>
      </c>
      <c r="D62" s="78">
        <v>416</v>
      </c>
      <c r="E62" s="78">
        <v>266</v>
      </c>
      <c r="F62" s="75">
        <v>383</v>
      </c>
      <c r="G62" s="86">
        <v>409</v>
      </c>
      <c r="H62" s="86">
        <v>313</v>
      </c>
    </row>
    <row r="63" spans="2:8" ht="15" customHeight="1" x14ac:dyDescent="0.2">
      <c r="B63" s="82"/>
      <c r="C63" s="39" t="s">
        <v>17</v>
      </c>
      <c r="D63" s="76">
        <v>215</v>
      </c>
      <c r="E63" s="76">
        <v>116</v>
      </c>
      <c r="F63" s="67">
        <v>157</v>
      </c>
      <c r="G63" s="90">
        <v>191</v>
      </c>
      <c r="H63" s="89">
        <v>150</v>
      </c>
    </row>
    <row r="64" spans="2:8" ht="38.5" customHeight="1" x14ac:dyDescent="0.2">
      <c r="B64" s="273" t="s">
        <v>112</v>
      </c>
      <c r="C64" s="274"/>
      <c r="D64" s="274"/>
      <c r="E64" s="274"/>
      <c r="F64" s="274"/>
      <c r="G64" s="274"/>
      <c r="H64" s="274"/>
    </row>
    <row r="65" spans="2:8" ht="15" customHeight="1" x14ac:dyDescent="0.2">
      <c r="C65" s="15"/>
      <c r="D65" s="12"/>
      <c r="E65" s="16"/>
      <c r="F65" s="16"/>
      <c r="G65" s="16"/>
      <c r="H65" s="16"/>
    </row>
    <row r="66" spans="2:8" ht="15" customHeight="1" x14ac:dyDescent="0.2">
      <c r="B66" s="84" t="s">
        <v>21</v>
      </c>
      <c r="C66" s="31"/>
      <c r="D66" s="32" t="s">
        <v>6</v>
      </c>
      <c r="E66" s="32" t="s">
        <v>7</v>
      </c>
      <c r="F66" s="33" t="s">
        <v>8</v>
      </c>
      <c r="G66" s="33" t="s">
        <v>9</v>
      </c>
      <c r="H66" s="33" t="s">
        <v>29</v>
      </c>
    </row>
    <row r="67" spans="2:8" ht="15" customHeight="1" x14ac:dyDescent="0.2">
      <c r="B67" s="275" t="s">
        <v>11</v>
      </c>
      <c r="C67" s="259"/>
      <c r="D67" s="3">
        <v>55</v>
      </c>
      <c r="E67" s="3">
        <v>35</v>
      </c>
      <c r="F67" s="44">
        <v>40</v>
      </c>
      <c r="G67" s="44">
        <v>53</v>
      </c>
      <c r="H67" s="98">
        <f>H69+H68</f>
        <v>58</v>
      </c>
    </row>
    <row r="68" spans="2:8" ht="15" customHeight="1" x14ac:dyDescent="0.2">
      <c r="B68" s="79"/>
      <c r="C68" s="96" t="s">
        <v>13</v>
      </c>
      <c r="D68" s="106">
        <v>32</v>
      </c>
      <c r="E68" s="106">
        <v>17</v>
      </c>
      <c r="F68" s="107">
        <v>24</v>
      </c>
      <c r="G68" s="107">
        <v>33</v>
      </c>
      <c r="H68" s="99">
        <v>35</v>
      </c>
    </row>
    <row r="69" spans="2:8" ht="15" customHeight="1" x14ac:dyDescent="0.2">
      <c r="B69" s="82"/>
      <c r="C69" s="97" t="s">
        <v>18</v>
      </c>
      <c r="D69" s="103">
        <v>23</v>
      </c>
      <c r="E69" s="103">
        <v>18</v>
      </c>
      <c r="F69" s="104">
        <v>16</v>
      </c>
      <c r="G69" s="104">
        <v>20</v>
      </c>
      <c r="H69" s="105">
        <v>23</v>
      </c>
    </row>
    <row r="70" spans="2:8" ht="15" customHeight="1" x14ac:dyDescent="0.2">
      <c r="B70" s="276" t="s">
        <v>30</v>
      </c>
      <c r="C70" s="277"/>
      <c r="D70" s="3">
        <v>16</v>
      </c>
      <c r="E70" s="3">
        <v>17</v>
      </c>
      <c r="F70" s="44">
        <v>35</v>
      </c>
      <c r="G70" s="44">
        <v>35</v>
      </c>
      <c r="H70" s="98">
        <f>H72+H71</f>
        <v>31</v>
      </c>
    </row>
    <row r="71" spans="2:8" ht="15" customHeight="1" x14ac:dyDescent="0.2">
      <c r="B71" s="79"/>
      <c r="C71" s="173" t="s">
        <v>13</v>
      </c>
      <c r="D71" s="106">
        <v>6</v>
      </c>
      <c r="E71" s="106">
        <v>10</v>
      </c>
      <c r="F71" s="107">
        <v>22</v>
      </c>
      <c r="G71" s="107">
        <v>22</v>
      </c>
      <c r="H71" s="101">
        <v>19</v>
      </c>
    </row>
    <row r="72" spans="2:8" ht="15" customHeight="1" x14ac:dyDescent="0.2">
      <c r="B72" s="82"/>
      <c r="C72" s="97" t="s">
        <v>18</v>
      </c>
      <c r="D72" s="108">
        <v>10</v>
      </c>
      <c r="E72" s="108">
        <v>7</v>
      </c>
      <c r="F72" s="109">
        <v>13</v>
      </c>
      <c r="G72" s="109">
        <v>13</v>
      </c>
      <c r="H72" s="110">
        <v>12</v>
      </c>
    </row>
    <row r="73" spans="2:8" ht="15" customHeight="1" x14ac:dyDescent="0.2">
      <c r="B73" s="266" t="s">
        <v>113</v>
      </c>
      <c r="C73" s="266"/>
      <c r="D73" s="245" t="s">
        <v>111</v>
      </c>
      <c r="E73" s="245" t="s">
        <v>111</v>
      </c>
      <c r="F73" s="245" t="s">
        <v>111</v>
      </c>
      <c r="G73" s="245" t="s">
        <v>111</v>
      </c>
      <c r="H73" s="95">
        <v>43</v>
      </c>
    </row>
    <row r="74" spans="2:8" ht="15" customHeight="1" x14ac:dyDescent="0.2">
      <c r="B74" s="266" t="s">
        <v>114</v>
      </c>
      <c r="C74" s="266"/>
      <c r="D74" s="245" t="s">
        <v>111</v>
      </c>
      <c r="E74" s="245" t="s">
        <v>111</v>
      </c>
      <c r="F74" s="245" t="s">
        <v>111</v>
      </c>
      <c r="G74" s="245" t="s">
        <v>111</v>
      </c>
      <c r="H74" s="95">
        <v>21</v>
      </c>
    </row>
    <row r="75" spans="2:8" ht="15" customHeight="1" x14ac:dyDescent="0.2">
      <c r="B75" s="282"/>
      <c r="C75" s="282"/>
      <c r="D75" s="282"/>
      <c r="E75" s="11"/>
    </row>
    <row r="76" spans="2:8" ht="15" customHeight="1" x14ac:dyDescent="0.2">
      <c r="B76" s="119" t="s">
        <v>39</v>
      </c>
      <c r="C76" s="174"/>
      <c r="D76" s="32" t="s">
        <v>6</v>
      </c>
      <c r="E76" s="32" t="s">
        <v>7</v>
      </c>
      <c r="F76" s="33" t="s">
        <v>8</v>
      </c>
      <c r="G76" s="33" t="s">
        <v>9</v>
      </c>
      <c r="H76" s="33" t="s">
        <v>29</v>
      </c>
    </row>
    <row r="77" spans="2:8" ht="15" customHeight="1" x14ac:dyDescent="0.2">
      <c r="B77" s="175" t="s">
        <v>10</v>
      </c>
      <c r="C77" s="176" t="s">
        <v>31</v>
      </c>
      <c r="D77" s="245" t="s">
        <v>111</v>
      </c>
      <c r="E77" s="245" t="s">
        <v>111</v>
      </c>
      <c r="F77" s="245" t="s">
        <v>111</v>
      </c>
      <c r="G77" s="245" t="s">
        <v>111</v>
      </c>
      <c r="H77" s="95">
        <v>38.4</v>
      </c>
    </row>
    <row r="78" spans="2:8" ht="15" customHeight="1" x14ac:dyDescent="0.2">
      <c r="B78" s="112"/>
      <c r="C78" s="177" t="s">
        <v>32</v>
      </c>
      <c r="D78" s="245" t="s">
        <v>111</v>
      </c>
      <c r="E78" s="245" t="s">
        <v>111</v>
      </c>
      <c r="F78" s="245" t="s">
        <v>111</v>
      </c>
      <c r="G78" s="245" t="s">
        <v>111</v>
      </c>
      <c r="H78" s="95">
        <v>25.4</v>
      </c>
    </row>
    <row r="79" spans="2:8" ht="15" customHeight="1" x14ac:dyDescent="0.2">
      <c r="B79" s="112"/>
      <c r="C79" s="177" t="s">
        <v>33</v>
      </c>
      <c r="D79" s="245" t="s">
        <v>111</v>
      </c>
      <c r="E79" s="245" t="s">
        <v>111</v>
      </c>
      <c r="F79" s="245" t="s">
        <v>111</v>
      </c>
      <c r="G79" s="245" t="s">
        <v>111</v>
      </c>
      <c r="H79" s="95">
        <v>22</v>
      </c>
    </row>
    <row r="80" spans="2:8" ht="15" customHeight="1" x14ac:dyDescent="0.2">
      <c r="B80" s="112"/>
      <c r="C80" s="177" t="s">
        <v>34</v>
      </c>
      <c r="D80" s="245" t="s">
        <v>111</v>
      </c>
      <c r="E80" s="245" t="s">
        <v>111</v>
      </c>
      <c r="F80" s="245" t="s">
        <v>111</v>
      </c>
      <c r="G80" s="245" t="s">
        <v>111</v>
      </c>
      <c r="H80" s="95">
        <v>16.100000000000001</v>
      </c>
    </row>
    <row r="81" spans="2:8" ht="26.25" customHeight="1" x14ac:dyDescent="0.2">
      <c r="B81" s="112"/>
      <c r="C81" s="178" t="s">
        <v>35</v>
      </c>
      <c r="D81" s="245" t="s">
        <v>111</v>
      </c>
      <c r="E81" s="245" t="s">
        <v>111</v>
      </c>
      <c r="F81" s="245" t="s">
        <v>111</v>
      </c>
      <c r="G81" s="245" t="s">
        <v>111</v>
      </c>
      <c r="H81" s="113">
        <v>20.5</v>
      </c>
    </row>
    <row r="82" spans="2:8" ht="15" customHeight="1" x14ac:dyDescent="0.2">
      <c r="B82" s="114"/>
      <c r="C82" s="178" t="s">
        <v>36</v>
      </c>
      <c r="D82" s="245" t="s">
        <v>111</v>
      </c>
      <c r="E82" s="245" t="s">
        <v>111</v>
      </c>
      <c r="F82" s="245" t="s">
        <v>111</v>
      </c>
      <c r="G82" s="245" t="s">
        <v>111</v>
      </c>
      <c r="H82" s="113">
        <v>17.5</v>
      </c>
    </row>
    <row r="83" spans="2:8" ht="15" customHeight="1" x14ac:dyDescent="0.2">
      <c r="B83" s="179" t="s">
        <v>68</v>
      </c>
      <c r="C83" s="177" t="s">
        <v>31</v>
      </c>
      <c r="D83" s="245" t="s">
        <v>111</v>
      </c>
      <c r="E83" s="245" t="s">
        <v>111</v>
      </c>
      <c r="F83" s="245" t="s">
        <v>111</v>
      </c>
      <c r="G83" s="245" t="s">
        <v>111</v>
      </c>
      <c r="H83" s="95">
        <v>19.5</v>
      </c>
    </row>
    <row r="84" spans="2:8" ht="15" customHeight="1" x14ac:dyDescent="0.2">
      <c r="B84" s="180"/>
      <c r="C84" s="177" t="s">
        <v>32</v>
      </c>
      <c r="D84" s="9">
        <v>3.6</v>
      </c>
      <c r="E84" s="47">
        <v>4.5999999999999996</v>
      </c>
      <c r="F84" s="47">
        <v>6</v>
      </c>
      <c r="G84" s="15">
        <v>7.2</v>
      </c>
      <c r="H84" s="95">
        <v>9.1</v>
      </c>
    </row>
    <row r="85" spans="2:8" ht="15" customHeight="1" x14ac:dyDescent="0.2">
      <c r="B85" s="116"/>
      <c r="C85" s="177" t="s">
        <v>33</v>
      </c>
      <c r="D85" s="245" t="s">
        <v>111</v>
      </c>
      <c r="E85" s="245" t="s">
        <v>111</v>
      </c>
      <c r="F85" s="245" t="s">
        <v>111</v>
      </c>
      <c r="G85" s="245" t="s">
        <v>111</v>
      </c>
      <c r="H85" s="95">
        <v>13.9</v>
      </c>
    </row>
    <row r="86" spans="2:8" ht="15" customHeight="1" x14ac:dyDescent="0.2">
      <c r="B86" s="181" t="s">
        <v>37</v>
      </c>
      <c r="C86" s="182" t="s">
        <v>31</v>
      </c>
      <c r="D86" s="245" t="s">
        <v>111</v>
      </c>
      <c r="E86" s="245" t="s">
        <v>111</v>
      </c>
      <c r="F86" s="245" t="s">
        <v>111</v>
      </c>
      <c r="G86" s="245" t="s">
        <v>111</v>
      </c>
      <c r="H86" s="95">
        <v>33.6</v>
      </c>
    </row>
    <row r="87" spans="2:8" ht="15" customHeight="1" x14ac:dyDescent="0.2">
      <c r="B87" s="183"/>
      <c r="C87" s="177" t="s">
        <v>32</v>
      </c>
      <c r="D87" s="245" t="s">
        <v>111</v>
      </c>
      <c r="E87" s="245" t="s">
        <v>111</v>
      </c>
      <c r="F87" s="245" t="s">
        <v>111</v>
      </c>
      <c r="G87" s="245" t="s">
        <v>111</v>
      </c>
      <c r="H87" s="95">
        <v>8.9</v>
      </c>
    </row>
    <row r="88" spans="2:8" ht="15" customHeight="1" x14ac:dyDescent="0.3">
      <c r="B88" s="184" t="s">
        <v>40</v>
      </c>
      <c r="C88" s="185"/>
      <c r="D88" s="117"/>
      <c r="E88" s="11"/>
    </row>
    <row r="89" spans="2:8" ht="15" customHeight="1" x14ac:dyDescent="0.2">
      <c r="B89" s="60"/>
      <c r="C89" s="60"/>
      <c r="D89" s="60"/>
      <c r="E89" s="11"/>
    </row>
    <row r="90" spans="2:8" ht="15" customHeight="1" x14ac:dyDescent="0.2">
      <c r="B90" s="84" t="s">
        <v>103</v>
      </c>
      <c r="C90" s="31"/>
      <c r="D90" s="32" t="s">
        <v>6</v>
      </c>
      <c r="E90" s="32" t="s">
        <v>7</v>
      </c>
      <c r="F90" s="33" t="s">
        <v>8</v>
      </c>
      <c r="G90" s="33" t="s">
        <v>9</v>
      </c>
      <c r="H90" s="33" t="s">
        <v>29</v>
      </c>
    </row>
    <row r="91" spans="2:8" ht="25" customHeight="1" x14ac:dyDescent="0.2">
      <c r="B91" s="248" t="s">
        <v>62</v>
      </c>
      <c r="C91" s="186" t="s">
        <v>63</v>
      </c>
      <c r="D91" s="3">
        <v>2.33</v>
      </c>
      <c r="E91" s="6">
        <v>2.63</v>
      </c>
      <c r="F91" s="6">
        <v>2.58</v>
      </c>
      <c r="G91" s="6">
        <v>2.78</v>
      </c>
      <c r="H91" s="6">
        <v>2.85</v>
      </c>
    </row>
    <row r="92" spans="2:8" ht="15" customHeight="1" x14ac:dyDescent="0.2">
      <c r="B92" s="118"/>
      <c r="C92" s="187" t="s">
        <v>64</v>
      </c>
      <c r="D92" s="188">
        <v>262</v>
      </c>
      <c r="E92" s="189">
        <v>293</v>
      </c>
      <c r="F92" s="189">
        <v>274</v>
      </c>
      <c r="G92" s="190">
        <v>263</v>
      </c>
      <c r="H92" s="57">
        <v>266</v>
      </c>
    </row>
    <row r="93" spans="2:8" ht="21.75" customHeight="1" x14ac:dyDescent="0.2">
      <c r="B93" s="284" t="s">
        <v>41</v>
      </c>
      <c r="C93" s="285"/>
      <c r="D93" s="285"/>
      <c r="E93" s="285"/>
      <c r="F93" s="285"/>
      <c r="G93" s="285"/>
      <c r="H93" s="285"/>
    </row>
    <row r="94" spans="2:8" ht="15" customHeight="1" x14ac:dyDescent="0.2">
      <c r="B94" s="19"/>
      <c r="D94" s="19"/>
      <c r="E94" s="26"/>
      <c r="F94" s="16"/>
      <c r="G94" s="16"/>
    </row>
    <row r="95" spans="2:8" ht="15" customHeight="1" x14ac:dyDescent="0.2">
      <c r="B95" s="84" t="s">
        <v>102</v>
      </c>
      <c r="C95" s="31"/>
      <c r="D95" s="32" t="s">
        <v>6</v>
      </c>
      <c r="E95" s="32" t="s">
        <v>7</v>
      </c>
      <c r="F95" s="33" t="s">
        <v>8</v>
      </c>
      <c r="G95" s="33" t="s">
        <v>9</v>
      </c>
      <c r="H95" s="33" t="s">
        <v>29</v>
      </c>
    </row>
    <row r="96" spans="2:8" ht="15" customHeight="1" x14ac:dyDescent="0.2">
      <c r="B96" s="258" t="s">
        <v>11</v>
      </c>
      <c r="C96" s="286"/>
      <c r="D96" s="8">
        <v>381</v>
      </c>
      <c r="E96" s="8">
        <v>289</v>
      </c>
      <c r="F96" s="45">
        <v>157</v>
      </c>
      <c r="G96" s="58">
        <v>166</v>
      </c>
      <c r="H96" s="191">
        <v>320</v>
      </c>
    </row>
    <row r="97" spans="2:8" ht="15" customHeight="1" x14ac:dyDescent="0.2">
      <c r="B97" s="283" t="s">
        <v>30</v>
      </c>
      <c r="C97" s="280"/>
      <c r="D97" s="8">
        <v>124</v>
      </c>
      <c r="E97" s="8">
        <v>165</v>
      </c>
      <c r="F97" s="245" t="s">
        <v>111</v>
      </c>
      <c r="G97" s="59">
        <v>178</v>
      </c>
      <c r="H97" s="191">
        <v>126</v>
      </c>
    </row>
    <row r="98" spans="2:8" ht="12" customHeight="1" x14ac:dyDescent="0.2">
      <c r="B98" s="29" t="s">
        <v>69</v>
      </c>
      <c r="C98" s="11"/>
      <c r="D98" s="22"/>
      <c r="E98" s="22"/>
      <c r="F98" s="22"/>
      <c r="G98" s="22"/>
      <c r="H98" s="14"/>
    </row>
    <row r="99" spans="2:8" ht="12" customHeight="1" x14ac:dyDescent="0.2">
      <c r="B99" s="29"/>
      <c r="C99" s="11"/>
      <c r="D99" s="22"/>
      <c r="E99" s="22"/>
      <c r="F99" s="22"/>
      <c r="G99" s="22"/>
      <c r="H99" s="14"/>
    </row>
    <row r="100" spans="2:8" ht="12" customHeight="1" x14ac:dyDescent="0.2">
      <c r="B100" s="227" t="s">
        <v>105</v>
      </c>
      <c r="C100" s="111"/>
      <c r="D100" s="32" t="s">
        <v>6</v>
      </c>
      <c r="E100" s="32" t="s">
        <v>7</v>
      </c>
      <c r="F100" s="33" t="s">
        <v>8</v>
      </c>
      <c r="G100" s="33" t="s">
        <v>9</v>
      </c>
      <c r="H100" s="33" t="s">
        <v>29</v>
      </c>
    </row>
    <row r="101" spans="2:8" ht="14" x14ac:dyDescent="0.2">
      <c r="B101" s="94" t="s">
        <v>43</v>
      </c>
      <c r="C101" s="167" t="s">
        <v>44</v>
      </c>
      <c r="D101" s="245" t="s">
        <v>111</v>
      </c>
      <c r="E101" s="245" t="s">
        <v>111</v>
      </c>
      <c r="F101" s="245" t="s">
        <v>111</v>
      </c>
      <c r="G101" s="42">
        <v>4636</v>
      </c>
      <c r="H101" s="46">
        <v>4571</v>
      </c>
    </row>
    <row r="102" spans="2:8" ht="12" customHeight="1" x14ac:dyDescent="0.2">
      <c r="B102" s="116"/>
      <c r="C102" s="177" t="s">
        <v>45</v>
      </c>
      <c r="D102" s="245" t="s">
        <v>111</v>
      </c>
      <c r="E102" s="245" t="s">
        <v>111</v>
      </c>
      <c r="F102" s="245" t="s">
        <v>111</v>
      </c>
      <c r="G102" s="42">
        <v>69</v>
      </c>
      <c r="H102" s="46">
        <v>68</v>
      </c>
    </row>
    <row r="103" spans="2:8" ht="12" customHeight="1" x14ac:dyDescent="0.2">
      <c r="B103" s="192" t="s">
        <v>46</v>
      </c>
      <c r="C103" s="11"/>
      <c r="D103" s="22"/>
      <c r="E103" s="22"/>
      <c r="F103" s="22"/>
      <c r="G103" s="22"/>
      <c r="H103" s="14"/>
    </row>
    <row r="104" spans="2:8" ht="12" customHeight="1" x14ac:dyDescent="0.2">
      <c r="B104" s="120"/>
      <c r="C104" s="11"/>
      <c r="D104" s="22"/>
      <c r="E104" s="22"/>
      <c r="F104" s="22"/>
      <c r="G104" s="22"/>
      <c r="H104" s="14"/>
    </row>
    <row r="105" spans="2:8" ht="12" customHeight="1" x14ac:dyDescent="0.2">
      <c r="B105" s="84" t="s">
        <v>115</v>
      </c>
      <c r="C105" s="31"/>
      <c r="D105" s="32" t="s">
        <v>6</v>
      </c>
      <c r="E105" s="32" t="s">
        <v>7</v>
      </c>
      <c r="F105" s="33" t="s">
        <v>8</v>
      </c>
      <c r="G105" s="33" t="s">
        <v>9</v>
      </c>
      <c r="H105" s="33" t="s">
        <v>29</v>
      </c>
    </row>
    <row r="106" spans="2:8" ht="12" customHeight="1" x14ac:dyDescent="0.2">
      <c r="B106" s="258" t="s">
        <v>11</v>
      </c>
      <c r="C106" s="259"/>
      <c r="D106" s="197">
        <v>11.783333333333333</v>
      </c>
      <c r="E106" s="197">
        <v>6.5750000000000002</v>
      </c>
      <c r="F106" s="198">
        <v>7.8999999999999995</v>
      </c>
      <c r="G106" s="199">
        <v>8.5333333333333332</v>
      </c>
      <c r="H106" s="198">
        <v>10.52</v>
      </c>
    </row>
    <row r="107" spans="2:8" ht="12" customHeight="1" x14ac:dyDescent="0.2">
      <c r="B107" s="280" t="s">
        <v>30</v>
      </c>
      <c r="C107" s="283"/>
      <c r="D107" s="198">
        <v>10.083333333333334</v>
      </c>
      <c r="E107" s="198">
        <v>5.9916666666666671</v>
      </c>
      <c r="F107" s="198">
        <v>5.6703546296296325</v>
      </c>
      <c r="G107" s="199">
        <v>9.5035636574074172</v>
      </c>
      <c r="H107" s="200">
        <v>12.17</v>
      </c>
    </row>
    <row r="108" spans="2:8" ht="12" customHeight="1" x14ac:dyDescent="0.2">
      <c r="B108" s="192" t="s">
        <v>47</v>
      </c>
      <c r="C108" s="128"/>
      <c r="E108" s="11"/>
      <c r="F108" s="28"/>
      <c r="G108" s="121"/>
      <c r="H108" s="122"/>
    </row>
    <row r="109" spans="2:8" ht="12" customHeight="1" x14ac:dyDescent="0.2">
      <c r="B109" s="120"/>
      <c r="C109" s="11"/>
      <c r="D109" s="22"/>
      <c r="E109" s="22"/>
      <c r="F109" s="22"/>
      <c r="G109" s="22"/>
      <c r="H109" s="14"/>
    </row>
    <row r="110" spans="2:8" ht="12" customHeight="1" x14ac:dyDescent="0.2">
      <c r="B110" s="226" t="s">
        <v>104</v>
      </c>
      <c r="C110" s="111"/>
      <c r="D110" s="32" t="s">
        <v>6</v>
      </c>
      <c r="E110" s="32" t="s">
        <v>7</v>
      </c>
      <c r="F110" s="33" t="s">
        <v>8</v>
      </c>
      <c r="G110" s="33" t="s">
        <v>9</v>
      </c>
      <c r="H110" s="33" t="s">
        <v>29</v>
      </c>
    </row>
    <row r="111" spans="2:8" ht="12" customHeight="1" x14ac:dyDescent="0.2">
      <c r="B111" s="123" t="s">
        <v>48</v>
      </c>
      <c r="C111" s="201" t="s">
        <v>65</v>
      </c>
      <c r="D111" s="124">
        <v>11.9</v>
      </c>
      <c r="E111" s="124">
        <v>11.4</v>
      </c>
      <c r="F111" s="124">
        <v>12.4</v>
      </c>
      <c r="G111" s="124">
        <v>13.6</v>
      </c>
      <c r="H111" s="125">
        <v>14.3</v>
      </c>
    </row>
    <row r="112" spans="2:8" ht="12" customHeight="1" x14ac:dyDescent="0.2">
      <c r="B112" s="193"/>
      <c r="C112" s="202" t="s">
        <v>66</v>
      </c>
      <c r="D112" s="245" t="s">
        <v>111</v>
      </c>
      <c r="E112" s="245" t="s">
        <v>111</v>
      </c>
      <c r="F112" s="245" t="s">
        <v>111</v>
      </c>
      <c r="G112" s="245" t="s">
        <v>111</v>
      </c>
      <c r="H112" s="95">
        <v>72.900000000000006</v>
      </c>
    </row>
    <row r="113" spans="2:8" ht="12" customHeight="1" x14ac:dyDescent="0.2">
      <c r="B113" s="194" t="s">
        <v>30</v>
      </c>
      <c r="C113" s="201" t="s">
        <v>65</v>
      </c>
      <c r="D113" s="6">
        <v>11.4</v>
      </c>
      <c r="E113" s="6">
        <v>10.4</v>
      </c>
      <c r="F113" s="126">
        <v>11</v>
      </c>
      <c r="G113" s="127">
        <v>12.7115833333333</v>
      </c>
      <c r="H113" s="95">
        <v>13.3</v>
      </c>
    </row>
    <row r="114" spans="2:8" ht="12" customHeight="1" x14ac:dyDescent="0.2">
      <c r="B114" s="195"/>
      <c r="C114" s="202" t="s">
        <v>66</v>
      </c>
      <c r="D114" s="245" t="s">
        <v>111</v>
      </c>
      <c r="E114" s="245" t="s">
        <v>111</v>
      </c>
      <c r="F114" s="245" t="s">
        <v>111</v>
      </c>
      <c r="G114" s="245" t="s">
        <v>111</v>
      </c>
      <c r="H114" s="95">
        <v>68.900000000000006</v>
      </c>
    </row>
    <row r="115" spans="2:8" ht="11.5" x14ac:dyDescent="0.3">
      <c r="B115" s="196" t="s">
        <v>49</v>
      </c>
      <c r="D115" s="19"/>
      <c r="E115" s="11"/>
      <c r="F115" s="22"/>
      <c r="G115" s="22"/>
      <c r="H115" s="22"/>
    </row>
    <row r="116" spans="2:8" ht="11.5" x14ac:dyDescent="0.2">
      <c r="B116" s="19"/>
      <c r="D116" s="19"/>
      <c r="E116" s="11"/>
      <c r="F116" s="22"/>
      <c r="G116" s="22"/>
      <c r="H116" s="22"/>
    </row>
    <row r="117" spans="2:8" ht="15" customHeight="1" x14ac:dyDescent="0.2">
      <c r="B117" s="288" t="s">
        <v>116</v>
      </c>
      <c r="C117" s="289"/>
      <c r="D117" s="32" t="s">
        <v>6</v>
      </c>
      <c r="E117" s="32" t="s">
        <v>7</v>
      </c>
      <c r="F117" s="33" t="s">
        <v>8</v>
      </c>
      <c r="G117" s="33" t="s">
        <v>9</v>
      </c>
      <c r="H117" s="33" t="s">
        <v>29</v>
      </c>
    </row>
    <row r="118" spans="2:8" ht="15" customHeight="1" x14ac:dyDescent="0.2">
      <c r="B118" s="203" t="s">
        <v>11</v>
      </c>
      <c r="C118" s="161" t="s">
        <v>13</v>
      </c>
      <c r="D118" s="244" t="s">
        <v>111</v>
      </c>
      <c r="E118" s="244" t="s">
        <v>111</v>
      </c>
      <c r="F118" s="129">
        <v>41.3</v>
      </c>
      <c r="G118" s="129">
        <v>70.2</v>
      </c>
      <c r="H118" s="129">
        <v>88</v>
      </c>
    </row>
    <row r="119" spans="2:8" ht="15" customHeight="1" x14ac:dyDescent="0.2">
      <c r="B119" s="204"/>
      <c r="C119" s="162" t="s">
        <v>18</v>
      </c>
      <c r="D119" s="137" t="s">
        <v>111</v>
      </c>
      <c r="E119" s="137" t="s">
        <v>111</v>
      </c>
      <c r="F119" s="130">
        <v>100</v>
      </c>
      <c r="G119" s="130">
        <v>94</v>
      </c>
      <c r="H119" s="131">
        <v>100</v>
      </c>
    </row>
    <row r="120" spans="2:8" ht="15" customHeight="1" x14ac:dyDescent="0.2">
      <c r="B120" s="194" t="s">
        <v>30</v>
      </c>
      <c r="C120" s="163" t="s">
        <v>13</v>
      </c>
      <c r="D120" s="244" t="s">
        <v>111</v>
      </c>
      <c r="E120" s="244" t="s">
        <v>111</v>
      </c>
      <c r="F120" s="244" t="s">
        <v>111</v>
      </c>
      <c r="G120" s="244" t="s">
        <v>111</v>
      </c>
      <c r="H120" s="132">
        <v>79.2</v>
      </c>
    </row>
    <row r="121" spans="2:8" ht="15" customHeight="1" x14ac:dyDescent="0.2">
      <c r="B121" s="205"/>
      <c r="C121" s="164" t="s">
        <v>18</v>
      </c>
      <c r="D121" s="137" t="s">
        <v>111</v>
      </c>
      <c r="E121" s="137" t="s">
        <v>111</v>
      </c>
      <c r="F121" s="137" t="s">
        <v>111</v>
      </c>
      <c r="G121" s="137" t="s">
        <v>111</v>
      </c>
      <c r="H121" s="133">
        <v>98</v>
      </c>
    </row>
    <row r="122" spans="2:8" ht="15" customHeight="1" x14ac:dyDescent="0.2">
      <c r="B122" s="206" t="s">
        <v>50</v>
      </c>
      <c r="C122" s="12"/>
      <c r="D122" s="16"/>
      <c r="E122" s="11"/>
    </row>
    <row r="123" spans="2:8" ht="15" customHeight="1" x14ac:dyDescent="0.2">
      <c r="B123" s="267"/>
      <c r="C123" s="268"/>
      <c r="D123" s="287"/>
      <c r="E123" s="287"/>
    </row>
    <row r="124" spans="2:8" ht="15" customHeight="1" x14ac:dyDescent="0.2">
      <c r="B124" s="290" t="s">
        <v>106</v>
      </c>
      <c r="C124" s="291"/>
      <c r="D124" s="32" t="s">
        <v>6</v>
      </c>
      <c r="E124" s="32" t="s">
        <v>7</v>
      </c>
      <c r="F124" s="33" t="s">
        <v>8</v>
      </c>
      <c r="G124" s="33" t="s">
        <v>9</v>
      </c>
      <c r="H124" s="33" t="s">
        <v>29</v>
      </c>
    </row>
    <row r="125" spans="2:8" ht="15" customHeight="1" x14ac:dyDescent="0.2">
      <c r="B125" s="258" t="s">
        <v>11</v>
      </c>
      <c r="C125" s="286"/>
      <c r="D125" s="134">
        <v>828</v>
      </c>
      <c r="E125" s="134">
        <v>4775</v>
      </c>
      <c r="F125" s="46">
        <v>3478</v>
      </c>
      <c r="G125" s="98">
        <v>2727</v>
      </c>
      <c r="H125" s="98">
        <v>5280</v>
      </c>
    </row>
    <row r="126" spans="2:8" ht="15" customHeight="1" x14ac:dyDescent="0.2">
      <c r="B126" s="258" t="s">
        <v>51</v>
      </c>
      <c r="C126" s="259"/>
      <c r="D126" s="5">
        <v>272</v>
      </c>
      <c r="E126" s="5">
        <v>6007</v>
      </c>
      <c r="F126" s="45">
        <v>6974</v>
      </c>
      <c r="G126" s="98">
        <v>8433</v>
      </c>
      <c r="H126" s="98">
        <v>4396</v>
      </c>
    </row>
    <row r="127" spans="2:8" ht="15" customHeight="1" x14ac:dyDescent="0.2">
      <c r="B127" s="281" t="s">
        <v>52</v>
      </c>
      <c r="C127" s="281"/>
      <c r="D127" s="281"/>
      <c r="E127" s="281"/>
      <c r="F127" s="281"/>
      <c r="G127" s="281"/>
    </row>
    <row r="128" spans="2:8" ht="15" customHeight="1" x14ac:dyDescent="0.2">
      <c r="B128" s="61"/>
      <c r="C128" s="61"/>
      <c r="D128" s="61"/>
      <c r="E128" s="61"/>
      <c r="F128" s="61"/>
      <c r="G128" s="61"/>
    </row>
    <row r="129" spans="2:8" ht="15" customHeight="1" x14ac:dyDescent="0.2">
      <c r="B129" s="119" t="s">
        <v>23</v>
      </c>
      <c r="C129" s="111"/>
      <c r="D129" s="32" t="s">
        <v>6</v>
      </c>
      <c r="E129" s="32" t="s">
        <v>7</v>
      </c>
      <c r="F129" s="33" t="s">
        <v>8</v>
      </c>
      <c r="G129" s="33" t="s">
        <v>9</v>
      </c>
      <c r="H129" s="33" t="s">
        <v>29</v>
      </c>
    </row>
    <row r="130" spans="2:8" ht="15" customHeight="1" x14ac:dyDescent="0.2">
      <c r="B130" s="207" t="s">
        <v>11</v>
      </c>
      <c r="C130" s="208" t="s">
        <v>24</v>
      </c>
      <c r="D130" s="7">
        <v>332</v>
      </c>
      <c r="E130" s="7">
        <v>93</v>
      </c>
      <c r="F130" s="7">
        <v>241</v>
      </c>
      <c r="G130" s="7">
        <v>243</v>
      </c>
      <c r="H130" s="7">
        <v>322</v>
      </c>
    </row>
    <row r="131" spans="2:8" ht="15" customHeight="1" x14ac:dyDescent="0.2">
      <c r="B131" s="209"/>
      <c r="C131" s="210" t="s">
        <v>53</v>
      </c>
      <c r="D131" s="244" t="s">
        <v>111</v>
      </c>
      <c r="E131" s="244" t="s">
        <v>111</v>
      </c>
      <c r="F131" s="244" t="s">
        <v>111</v>
      </c>
      <c r="G131" s="244" t="s">
        <v>111</v>
      </c>
      <c r="H131" s="136">
        <v>34</v>
      </c>
    </row>
    <row r="132" spans="2:8" ht="15" customHeight="1" x14ac:dyDescent="0.2">
      <c r="B132" s="211"/>
      <c r="C132" s="212" t="s">
        <v>54</v>
      </c>
      <c r="D132" s="137" t="s">
        <v>111</v>
      </c>
      <c r="E132" s="137" t="s">
        <v>111</v>
      </c>
      <c r="F132" s="137" t="s">
        <v>111</v>
      </c>
      <c r="G132" s="137" t="s">
        <v>111</v>
      </c>
      <c r="H132" s="137">
        <v>18</v>
      </c>
    </row>
    <row r="133" spans="2:8" ht="15" customHeight="1" x14ac:dyDescent="0.2">
      <c r="B133" s="209"/>
      <c r="C133" s="210" t="s">
        <v>55</v>
      </c>
      <c r="D133" s="244" t="s">
        <v>111</v>
      </c>
      <c r="E133" s="244" t="s">
        <v>111</v>
      </c>
      <c r="F133" s="244" t="s">
        <v>111</v>
      </c>
      <c r="G133" s="244" t="s">
        <v>111</v>
      </c>
      <c r="H133" s="136">
        <v>201</v>
      </c>
    </row>
    <row r="134" spans="2:8" ht="15" customHeight="1" x14ac:dyDescent="0.2">
      <c r="B134" s="213"/>
      <c r="C134" s="212" t="s">
        <v>56</v>
      </c>
      <c r="D134" s="137" t="s">
        <v>111</v>
      </c>
      <c r="E134" s="137" t="s">
        <v>111</v>
      </c>
      <c r="F134" s="137" t="s">
        <v>111</v>
      </c>
      <c r="G134" s="137" t="s">
        <v>111</v>
      </c>
      <c r="H134" s="137">
        <v>69</v>
      </c>
    </row>
    <row r="135" spans="2:8" ht="15" customHeight="1" x14ac:dyDescent="0.2">
      <c r="B135" s="213"/>
      <c r="C135" s="208" t="s">
        <v>57</v>
      </c>
      <c r="D135" s="245" t="s">
        <v>111</v>
      </c>
      <c r="E135" s="245" t="s">
        <v>111</v>
      </c>
      <c r="F135" s="245" t="s">
        <v>111</v>
      </c>
      <c r="G135" s="245" t="s">
        <v>111</v>
      </c>
      <c r="H135" s="131">
        <v>27</v>
      </c>
    </row>
    <row r="136" spans="2:8" ht="15" customHeight="1" x14ac:dyDescent="0.2">
      <c r="B136" s="213"/>
      <c r="C136" s="225" t="s">
        <v>70</v>
      </c>
      <c r="D136" s="245" t="s">
        <v>111</v>
      </c>
      <c r="E136" s="245" t="s">
        <v>111</v>
      </c>
      <c r="F136" s="245" t="s">
        <v>111</v>
      </c>
      <c r="G136" s="245" t="s">
        <v>111</v>
      </c>
      <c r="H136" s="13">
        <v>32.700000000000003</v>
      </c>
    </row>
    <row r="137" spans="2:8" ht="15" customHeight="1" x14ac:dyDescent="0.2">
      <c r="B137" s="214"/>
      <c r="C137" s="210" t="s">
        <v>13</v>
      </c>
      <c r="D137" s="244" t="s">
        <v>111</v>
      </c>
      <c r="E137" s="244" t="s">
        <v>111</v>
      </c>
      <c r="F137" s="244" t="s">
        <v>111</v>
      </c>
      <c r="G137" s="244" t="s">
        <v>111</v>
      </c>
      <c r="H137" s="138">
        <v>33.270000000000003</v>
      </c>
    </row>
    <row r="138" spans="2:8" ht="15" customHeight="1" x14ac:dyDescent="0.2">
      <c r="B138" s="213"/>
      <c r="C138" s="215" t="s">
        <v>18</v>
      </c>
      <c r="D138" s="137" t="s">
        <v>111</v>
      </c>
      <c r="E138" s="137" t="s">
        <v>111</v>
      </c>
      <c r="F138" s="137" t="s">
        <v>111</v>
      </c>
      <c r="G138" s="137" t="s">
        <v>111</v>
      </c>
      <c r="H138" s="139">
        <v>31.15</v>
      </c>
    </row>
    <row r="139" spans="2:8" ht="15" customHeight="1" x14ac:dyDescent="0.2">
      <c r="B139" s="140" t="s">
        <v>71</v>
      </c>
      <c r="C139" s="182" t="s">
        <v>24</v>
      </c>
      <c r="D139" s="7">
        <v>499</v>
      </c>
      <c r="E139" s="7">
        <v>460</v>
      </c>
      <c r="F139" s="7">
        <v>281</v>
      </c>
      <c r="G139" s="48">
        <v>158</v>
      </c>
      <c r="H139" s="48">
        <v>139</v>
      </c>
    </row>
    <row r="140" spans="2:8" ht="15" customHeight="1" x14ac:dyDescent="0.2">
      <c r="C140" s="11"/>
      <c r="E140" s="11"/>
      <c r="H140" s="28"/>
    </row>
    <row r="141" spans="2:8" ht="15" customHeight="1" x14ac:dyDescent="0.2">
      <c r="B141" s="226" t="s">
        <v>117</v>
      </c>
      <c r="C141" s="111"/>
      <c r="D141" s="32" t="s">
        <v>6</v>
      </c>
      <c r="E141" s="32" t="s">
        <v>7</v>
      </c>
      <c r="F141" s="33" t="s">
        <v>8</v>
      </c>
      <c r="G141" s="33" t="s">
        <v>9</v>
      </c>
      <c r="H141" s="33" t="s">
        <v>29</v>
      </c>
    </row>
    <row r="142" spans="2:8" ht="15" customHeight="1" x14ac:dyDescent="0.2">
      <c r="B142" s="160" t="s">
        <v>11</v>
      </c>
      <c r="C142" s="141"/>
      <c r="D142" s="49">
        <v>91</v>
      </c>
      <c r="E142" s="9">
        <v>87.02</v>
      </c>
      <c r="F142" s="13">
        <v>82.5</v>
      </c>
      <c r="G142" s="13">
        <v>79.3</v>
      </c>
      <c r="H142" s="13">
        <v>89.45</v>
      </c>
    </row>
    <row r="143" spans="2:8" ht="15" customHeight="1" x14ac:dyDescent="0.2">
      <c r="B143" s="115"/>
      <c r="C143" s="158" t="s">
        <v>13</v>
      </c>
      <c r="D143" s="142">
        <v>93</v>
      </c>
      <c r="E143" s="143">
        <v>88.54</v>
      </c>
      <c r="F143" s="138">
        <v>89.3</v>
      </c>
      <c r="G143" s="138">
        <v>78.8</v>
      </c>
      <c r="H143" s="138">
        <v>89.34</v>
      </c>
    </row>
    <row r="144" spans="2:8" ht="15" customHeight="1" x14ac:dyDescent="0.2">
      <c r="B144" s="116"/>
      <c r="C144" s="159" t="s">
        <v>18</v>
      </c>
      <c r="D144" s="144">
        <v>87</v>
      </c>
      <c r="E144" s="145">
        <v>82.35</v>
      </c>
      <c r="F144" s="139">
        <v>69.2</v>
      </c>
      <c r="G144" s="139">
        <v>80.599999999999994</v>
      </c>
      <c r="H144" s="139">
        <v>89.77</v>
      </c>
    </row>
    <row r="145" spans="2:8" ht="15" customHeight="1" x14ac:dyDescent="0.2">
      <c r="B145" s="169" t="s">
        <v>72</v>
      </c>
      <c r="C145" s="146"/>
      <c r="D145" s="7">
        <v>78.599999999999994</v>
      </c>
      <c r="E145" s="9">
        <v>89.31</v>
      </c>
      <c r="F145" s="9">
        <v>88.7931034482759</v>
      </c>
      <c r="G145" s="9">
        <v>81.5</v>
      </c>
      <c r="H145" s="9">
        <v>80.900000000000006</v>
      </c>
    </row>
    <row r="146" spans="2:8" ht="15" customHeight="1" x14ac:dyDescent="0.2">
      <c r="B146" s="115"/>
      <c r="C146" s="158" t="s">
        <v>13</v>
      </c>
      <c r="D146" s="142">
        <v>85</v>
      </c>
      <c r="E146" s="143">
        <v>90.86</v>
      </c>
      <c r="F146" s="143">
        <v>90.960451977401107</v>
      </c>
      <c r="G146" s="147">
        <v>83</v>
      </c>
      <c r="H146" s="147">
        <v>89.1</v>
      </c>
    </row>
    <row r="147" spans="2:8" ht="15" customHeight="1" x14ac:dyDescent="0.2">
      <c r="B147" s="116"/>
      <c r="C147" s="159" t="s">
        <v>18</v>
      </c>
      <c r="D147" s="144">
        <v>71</v>
      </c>
      <c r="E147" s="145">
        <v>87.5</v>
      </c>
      <c r="F147" s="145">
        <v>86.549707602339197</v>
      </c>
      <c r="G147" s="145">
        <v>80.599999999999994</v>
      </c>
      <c r="H147" s="145">
        <v>71.3</v>
      </c>
    </row>
    <row r="148" spans="2:8" ht="15" customHeight="1" x14ac:dyDescent="0.2">
      <c r="B148" s="253" t="s">
        <v>73</v>
      </c>
      <c r="C148" s="253"/>
      <c r="D148" s="253"/>
      <c r="E148" s="253"/>
      <c r="F148" s="253"/>
      <c r="G148" s="253"/>
      <c r="H148" s="253"/>
    </row>
    <row r="149" spans="2:8" ht="15" customHeight="1" x14ac:dyDescent="0.2">
      <c r="B149" s="148"/>
      <c r="C149" s="149"/>
      <c r="D149" s="149"/>
      <c r="E149" s="149"/>
      <c r="F149" s="149"/>
      <c r="G149" s="149"/>
      <c r="H149" s="149"/>
    </row>
    <row r="150" spans="2:8" ht="15" customHeight="1" x14ac:dyDescent="0.2">
      <c r="B150" s="84" t="s">
        <v>107</v>
      </c>
      <c r="C150" s="31"/>
      <c r="D150" s="32" t="s">
        <v>6</v>
      </c>
      <c r="E150" s="32" t="s">
        <v>7</v>
      </c>
      <c r="F150" s="33" t="s">
        <v>8</v>
      </c>
      <c r="G150" s="33" t="s">
        <v>9</v>
      </c>
      <c r="H150" s="33" t="s">
        <v>29</v>
      </c>
    </row>
    <row r="151" spans="2:8" ht="15" customHeight="1" x14ac:dyDescent="0.2">
      <c r="B151" s="258" t="s">
        <v>11</v>
      </c>
      <c r="C151" s="259"/>
      <c r="D151" s="152">
        <v>96</v>
      </c>
      <c r="E151" s="9">
        <v>95.63</v>
      </c>
      <c r="F151" s="7">
        <v>91.6</v>
      </c>
      <c r="G151" s="7">
        <v>84.4</v>
      </c>
      <c r="H151" s="7">
        <v>92.9</v>
      </c>
    </row>
    <row r="152" spans="2:8" ht="15" customHeight="1" x14ac:dyDescent="0.2">
      <c r="B152" s="258" t="s">
        <v>22</v>
      </c>
      <c r="C152" s="259"/>
      <c r="D152" s="7">
        <v>93.2</v>
      </c>
      <c r="E152" s="9">
        <v>90.78</v>
      </c>
      <c r="F152" s="49">
        <v>93</v>
      </c>
      <c r="G152" s="7">
        <v>87.1</v>
      </c>
      <c r="H152" s="7">
        <v>86.8</v>
      </c>
    </row>
    <row r="153" spans="2:8" ht="15" customHeight="1" x14ac:dyDescent="0.2">
      <c r="B153" s="252" t="s">
        <v>74</v>
      </c>
      <c r="C153" s="253"/>
      <c r="D153" s="253"/>
      <c r="E153" s="253"/>
      <c r="F153" s="253"/>
      <c r="G153" s="253"/>
      <c r="H153" s="253"/>
    </row>
    <row r="154" spans="2:8" ht="15" customHeight="1" x14ac:dyDescent="0.2">
      <c r="B154" s="150"/>
      <c r="C154" s="151"/>
      <c r="D154" s="151"/>
      <c r="E154" s="151"/>
      <c r="F154" s="151"/>
      <c r="G154" s="151"/>
      <c r="H154" s="151"/>
    </row>
    <row r="155" spans="2:8" ht="15" customHeight="1" x14ac:dyDescent="0.2">
      <c r="B155" s="226" t="s">
        <v>108</v>
      </c>
      <c r="C155" s="111"/>
      <c r="D155" s="32" t="s">
        <v>6</v>
      </c>
      <c r="E155" s="32" t="s">
        <v>7</v>
      </c>
      <c r="F155" s="33" t="s">
        <v>8</v>
      </c>
      <c r="G155" s="33" t="s">
        <v>9</v>
      </c>
      <c r="H155" s="33" t="s">
        <v>29</v>
      </c>
    </row>
    <row r="156" spans="2:8" ht="15" customHeight="1" x14ac:dyDescent="0.2">
      <c r="B156" s="94" t="s">
        <v>11</v>
      </c>
      <c r="C156" s="141"/>
      <c r="D156" s="27">
        <v>274</v>
      </c>
      <c r="E156" s="27">
        <v>628</v>
      </c>
      <c r="F156" s="30">
        <v>1389</v>
      </c>
      <c r="G156" s="50">
        <v>237</v>
      </c>
      <c r="H156" s="50">
        <v>373</v>
      </c>
    </row>
    <row r="157" spans="2:8" ht="15" customHeight="1" x14ac:dyDescent="0.2">
      <c r="B157" s="115"/>
      <c r="C157" s="153" t="s">
        <v>25</v>
      </c>
      <c r="D157" s="7">
        <v>140</v>
      </c>
      <c r="E157" s="7">
        <v>275</v>
      </c>
      <c r="F157" s="7">
        <v>230</v>
      </c>
      <c r="G157" s="98">
        <v>105</v>
      </c>
      <c r="H157" s="98">
        <f>H159+H158</f>
        <v>199</v>
      </c>
    </row>
    <row r="158" spans="2:8" ht="15" customHeight="1" x14ac:dyDescent="0.2">
      <c r="B158" s="115"/>
      <c r="C158" s="154" t="s">
        <v>13</v>
      </c>
      <c r="D158" s="244" t="s">
        <v>111</v>
      </c>
      <c r="E158" s="244" t="s">
        <v>111</v>
      </c>
      <c r="F158" s="244" t="s">
        <v>111</v>
      </c>
      <c r="G158" s="244" t="s">
        <v>111</v>
      </c>
      <c r="H158" s="99">
        <v>142</v>
      </c>
    </row>
    <row r="159" spans="2:8" ht="15" customHeight="1" x14ac:dyDescent="0.2">
      <c r="B159" s="115"/>
      <c r="C159" s="155" t="s">
        <v>18</v>
      </c>
      <c r="D159" s="137" t="s">
        <v>111</v>
      </c>
      <c r="E159" s="137" t="s">
        <v>111</v>
      </c>
      <c r="F159" s="137" t="s">
        <v>111</v>
      </c>
      <c r="G159" s="137" t="s">
        <v>111</v>
      </c>
      <c r="H159" s="100">
        <v>57</v>
      </c>
    </row>
    <row r="160" spans="2:8" ht="15" customHeight="1" x14ac:dyDescent="0.2">
      <c r="B160" s="216" t="s">
        <v>30</v>
      </c>
      <c r="C160" s="146"/>
      <c r="D160" s="7">
        <v>176</v>
      </c>
      <c r="E160" s="7">
        <v>294</v>
      </c>
      <c r="F160" s="7">
        <v>417</v>
      </c>
      <c r="G160" s="57">
        <v>388</v>
      </c>
      <c r="H160" s="57">
        <v>275</v>
      </c>
    </row>
    <row r="161" spans="2:8" ht="15" customHeight="1" x14ac:dyDescent="0.2">
      <c r="B161" s="156"/>
      <c r="C161" s="153" t="s">
        <v>25</v>
      </c>
      <c r="D161" s="7">
        <v>127</v>
      </c>
      <c r="E161" s="7">
        <v>223</v>
      </c>
      <c r="F161" s="7">
        <v>260</v>
      </c>
      <c r="G161" s="98">
        <v>257</v>
      </c>
      <c r="H161" s="98">
        <f>H163+H162</f>
        <v>188</v>
      </c>
    </row>
    <row r="162" spans="2:8" ht="15" customHeight="1" x14ac:dyDescent="0.2">
      <c r="B162" s="135"/>
      <c r="C162" s="154" t="s">
        <v>13</v>
      </c>
      <c r="D162" s="244" t="s">
        <v>111</v>
      </c>
      <c r="E162" s="244" t="s">
        <v>111</v>
      </c>
      <c r="F162" s="244" t="s">
        <v>111</v>
      </c>
      <c r="G162" s="244" t="s">
        <v>111</v>
      </c>
      <c r="H162" s="101">
        <v>115</v>
      </c>
    </row>
    <row r="163" spans="2:8" ht="15" customHeight="1" x14ac:dyDescent="0.2">
      <c r="B163" s="157"/>
      <c r="C163" s="155" t="s">
        <v>18</v>
      </c>
      <c r="D163" s="137" t="s">
        <v>111</v>
      </c>
      <c r="E163" s="137" t="s">
        <v>111</v>
      </c>
      <c r="F163" s="137" t="s">
        <v>111</v>
      </c>
      <c r="G163" s="137" t="s">
        <v>111</v>
      </c>
      <c r="H163" s="102">
        <v>73</v>
      </c>
    </row>
    <row r="164" spans="2:8" ht="15" customHeight="1" x14ac:dyDescent="0.2">
      <c r="B164" s="150"/>
      <c r="C164" s="151"/>
      <c r="D164" s="151"/>
      <c r="E164" s="151"/>
      <c r="F164" s="151"/>
      <c r="G164" s="151"/>
      <c r="H164" s="151"/>
    </row>
    <row r="165" spans="2:8" ht="15" customHeight="1" x14ac:dyDescent="0.2">
      <c r="B165" s="119" t="s">
        <v>26</v>
      </c>
      <c r="C165" s="111"/>
      <c r="D165" s="32" t="s">
        <v>6</v>
      </c>
      <c r="E165" s="32" t="s">
        <v>7</v>
      </c>
      <c r="F165" s="33" t="s">
        <v>8</v>
      </c>
      <c r="G165" s="33" t="s">
        <v>9</v>
      </c>
      <c r="H165" s="33" t="s">
        <v>29</v>
      </c>
    </row>
    <row r="166" spans="2:8" ht="15" customHeight="1" x14ac:dyDescent="0.2">
      <c r="B166" s="94" t="s">
        <v>11</v>
      </c>
      <c r="C166" s="141"/>
      <c r="D166" s="7">
        <v>14.17</v>
      </c>
      <c r="E166" s="7">
        <v>14.41</v>
      </c>
      <c r="F166" s="7">
        <v>14.32</v>
      </c>
      <c r="G166" s="7">
        <v>13.85</v>
      </c>
      <c r="H166" s="7">
        <v>13.88</v>
      </c>
    </row>
    <row r="167" spans="2:8" ht="15" customHeight="1" x14ac:dyDescent="0.2">
      <c r="B167" s="140" t="s">
        <v>30</v>
      </c>
      <c r="C167" s="141"/>
      <c r="D167" s="245" t="s">
        <v>111</v>
      </c>
      <c r="E167" s="245" t="s">
        <v>111</v>
      </c>
      <c r="F167" s="245" t="s">
        <v>111</v>
      </c>
      <c r="G167" s="245" t="s">
        <v>111</v>
      </c>
      <c r="H167" s="6">
        <v>10.119999999999999</v>
      </c>
    </row>
    <row r="168" spans="2:8" ht="15" customHeight="1" x14ac:dyDescent="0.2">
      <c r="B168" s="150"/>
      <c r="C168" s="151"/>
      <c r="D168" s="151"/>
      <c r="E168" s="151"/>
      <c r="F168" s="151"/>
      <c r="G168" s="151"/>
      <c r="H168" s="151"/>
    </row>
    <row r="169" spans="2:8" ht="15" customHeight="1" x14ac:dyDescent="0.2">
      <c r="B169" s="226" t="s">
        <v>109</v>
      </c>
      <c r="C169" s="165"/>
      <c r="D169" s="32" t="s">
        <v>6</v>
      </c>
      <c r="E169" s="32" t="s">
        <v>7</v>
      </c>
      <c r="F169" s="33" t="s">
        <v>8</v>
      </c>
      <c r="G169" s="33" t="s">
        <v>9</v>
      </c>
      <c r="H169" s="33" t="s">
        <v>29</v>
      </c>
    </row>
    <row r="170" spans="2:8" ht="15" customHeight="1" x14ac:dyDescent="0.2">
      <c r="B170" s="254" t="s">
        <v>10</v>
      </c>
      <c r="C170" s="217" t="s">
        <v>75</v>
      </c>
      <c r="D170" s="51">
        <v>797411</v>
      </c>
      <c r="E170" s="51">
        <v>730544</v>
      </c>
      <c r="F170" s="51">
        <v>868867</v>
      </c>
      <c r="G170" s="52">
        <v>881923</v>
      </c>
      <c r="H170" s="166">
        <v>936210</v>
      </c>
    </row>
    <row r="171" spans="2:8" ht="15" customHeight="1" x14ac:dyDescent="0.2">
      <c r="B171" s="254"/>
      <c r="C171" s="218" t="s">
        <v>76</v>
      </c>
      <c r="D171" s="51">
        <v>405023</v>
      </c>
      <c r="E171" s="51">
        <v>357032</v>
      </c>
      <c r="F171" s="51">
        <v>405399</v>
      </c>
      <c r="G171" s="52">
        <v>420547</v>
      </c>
      <c r="H171" s="166">
        <v>473231</v>
      </c>
    </row>
    <row r="172" spans="2:8" ht="15" customHeight="1" x14ac:dyDescent="0.2">
      <c r="B172" s="254"/>
      <c r="C172" s="219" t="s">
        <v>77</v>
      </c>
      <c r="D172" s="51">
        <v>223277</v>
      </c>
      <c r="E172" s="51">
        <v>213793</v>
      </c>
      <c r="F172" s="51">
        <v>227191</v>
      </c>
      <c r="G172" s="52">
        <v>230325</v>
      </c>
      <c r="H172" s="168">
        <v>264627</v>
      </c>
    </row>
    <row r="173" spans="2:8" ht="28" x14ac:dyDescent="0.2">
      <c r="B173" s="255"/>
      <c r="C173" s="219" t="s">
        <v>58</v>
      </c>
      <c r="D173" s="53">
        <v>2.8</v>
      </c>
      <c r="E173" s="53">
        <v>2.7</v>
      </c>
      <c r="F173" s="53">
        <v>3</v>
      </c>
      <c r="G173" s="49">
        <v>3</v>
      </c>
      <c r="H173" s="53">
        <v>2.7</v>
      </c>
    </row>
    <row r="174" spans="2:8" ht="15" customHeight="1" x14ac:dyDescent="0.2">
      <c r="B174" s="256" t="s">
        <v>110</v>
      </c>
      <c r="C174" s="257"/>
      <c r="D174" s="257"/>
      <c r="E174" s="151"/>
      <c r="F174" s="151"/>
      <c r="G174" s="151"/>
      <c r="H174" s="151"/>
    </row>
    <row r="175" spans="2:8" ht="15" customHeight="1" x14ac:dyDescent="0.2">
      <c r="B175" s="21"/>
      <c r="C175" s="239"/>
      <c r="D175"/>
      <c r="E175" s="151"/>
      <c r="F175" s="151"/>
      <c r="G175" s="151"/>
      <c r="H175" s="151"/>
    </row>
    <row r="176" spans="2:8" ht="15" customHeight="1" x14ac:dyDescent="0.2">
      <c r="B176" s="226" t="s">
        <v>59</v>
      </c>
      <c r="C176" s="111"/>
      <c r="D176" s="32" t="s">
        <v>6</v>
      </c>
      <c r="E176" s="32" t="s">
        <v>7</v>
      </c>
      <c r="F176" s="33" t="s">
        <v>8</v>
      </c>
      <c r="G176" s="33" t="s">
        <v>9</v>
      </c>
      <c r="H176" s="33" t="s">
        <v>29</v>
      </c>
    </row>
    <row r="177" spans="1:8" ht="15" customHeight="1" x14ac:dyDescent="0.2">
      <c r="B177" s="220" t="s">
        <v>11</v>
      </c>
      <c r="C177" s="208" t="s">
        <v>60</v>
      </c>
      <c r="D177" s="245" t="s">
        <v>111</v>
      </c>
      <c r="E177" s="245" t="s">
        <v>111</v>
      </c>
      <c r="F177" s="245" t="s">
        <v>111</v>
      </c>
      <c r="G177" s="245" t="s">
        <v>111</v>
      </c>
      <c r="H177" s="223">
        <v>15.5</v>
      </c>
    </row>
    <row r="178" spans="1:8" ht="15" customHeight="1" x14ac:dyDescent="0.2">
      <c r="B178" s="221"/>
      <c r="C178" s="222" t="s">
        <v>61</v>
      </c>
      <c r="D178" s="245" t="s">
        <v>111</v>
      </c>
      <c r="E178" s="245" t="s">
        <v>111</v>
      </c>
      <c r="F178" s="245" t="s">
        <v>111</v>
      </c>
      <c r="G178" s="245" t="s">
        <v>111</v>
      </c>
      <c r="H178" s="224">
        <v>103437</v>
      </c>
    </row>
    <row r="179" spans="1:8" s="230" customFormat="1" ht="15" customHeight="1" x14ac:dyDescent="0.2">
      <c r="B179" s="150"/>
      <c r="C179" s="151"/>
      <c r="D179" s="246"/>
      <c r="E179" s="246"/>
      <c r="F179" s="246"/>
      <c r="G179" s="246"/>
      <c r="H179" s="247"/>
    </row>
    <row r="180" spans="1:8" ht="27" customHeight="1" x14ac:dyDescent="0.2">
      <c r="B180" s="150"/>
      <c r="C180" s="151"/>
      <c r="D180" s="151"/>
      <c r="E180" s="151"/>
      <c r="F180" s="151"/>
      <c r="G180" s="151"/>
      <c r="H180" s="151"/>
    </row>
    <row r="181" spans="1:8" s="230" customFormat="1" ht="16.5" customHeight="1" x14ac:dyDescent="0.2">
      <c r="A181" s="239"/>
      <c r="B181" s="264" t="s">
        <v>78</v>
      </c>
      <c r="C181" s="292"/>
      <c r="D181" s="292"/>
      <c r="E181" s="292"/>
      <c r="F181" s="292"/>
      <c r="G181" s="292"/>
      <c r="H181" s="292"/>
    </row>
    <row r="182" spans="1:8" s="230" customFormat="1" ht="13" x14ac:dyDescent="0.2">
      <c r="A182" s="239"/>
      <c r="B182" s="293" t="s">
        <v>119</v>
      </c>
      <c r="C182" s="293"/>
      <c r="D182" s="293"/>
      <c r="E182" s="293"/>
      <c r="F182" s="293"/>
      <c r="G182" s="293"/>
      <c r="H182" s="293"/>
    </row>
    <row r="183" spans="1:8" s="230" customFormat="1" ht="13" x14ac:dyDescent="0.2">
      <c r="A183" s="239"/>
      <c r="B183" s="293" t="s">
        <v>120</v>
      </c>
      <c r="C183" s="293"/>
      <c r="D183" s="293"/>
      <c r="E183" s="293"/>
      <c r="F183" s="293"/>
      <c r="G183" s="293"/>
      <c r="H183" s="293"/>
    </row>
    <row r="184" spans="1:8" s="230" customFormat="1" ht="13" x14ac:dyDescent="0.2">
      <c r="A184" s="239"/>
      <c r="B184" s="293" t="s">
        <v>121</v>
      </c>
      <c r="C184" s="293"/>
      <c r="D184" s="293"/>
      <c r="E184" s="293"/>
      <c r="F184" s="293"/>
      <c r="G184" s="293"/>
      <c r="H184" s="293"/>
    </row>
    <row r="185" spans="1:8" s="230" customFormat="1" ht="13" x14ac:dyDescent="0.2">
      <c r="A185" s="239"/>
      <c r="B185" s="293" t="s">
        <v>122</v>
      </c>
      <c r="C185" s="293"/>
      <c r="D185" s="293"/>
      <c r="E185" s="293"/>
      <c r="F185" s="293"/>
      <c r="G185" s="293"/>
      <c r="H185" s="293"/>
    </row>
    <row r="186" spans="1:8" s="230" customFormat="1" ht="24.5" customHeight="1" x14ac:dyDescent="0.2">
      <c r="A186" s="239"/>
      <c r="B186" s="293" t="s">
        <v>123</v>
      </c>
      <c r="C186" s="293"/>
      <c r="D186" s="293"/>
      <c r="E186" s="293"/>
      <c r="F186" s="293"/>
      <c r="G186" s="293"/>
      <c r="H186" s="293"/>
    </row>
    <row r="187" spans="1:8" s="230" customFormat="1" ht="13" x14ac:dyDescent="0.2">
      <c r="A187" s="239"/>
      <c r="B187" s="293" t="s">
        <v>124</v>
      </c>
      <c r="C187" s="293"/>
      <c r="D187" s="293"/>
      <c r="E187" s="293"/>
      <c r="F187" s="293"/>
      <c r="G187" s="293"/>
      <c r="H187" s="293"/>
    </row>
    <row r="188" spans="1:8" s="230" customFormat="1" ht="13" x14ac:dyDescent="0.2">
      <c r="A188" s="239"/>
      <c r="B188" s="293"/>
      <c r="C188" s="293"/>
      <c r="D188" s="293"/>
      <c r="E188" s="293"/>
      <c r="F188" s="293"/>
      <c r="G188" s="293"/>
      <c r="H188" s="293"/>
    </row>
    <row r="189" spans="1:8" s="230" customFormat="1" ht="13.25" customHeight="1" x14ac:dyDescent="0.2">
      <c r="B189" s="294" t="s">
        <v>125</v>
      </c>
      <c r="C189" s="295"/>
      <c r="D189" s="231"/>
      <c r="E189" s="231"/>
      <c r="F189" s="231"/>
      <c r="G189" s="231"/>
      <c r="H189" s="231"/>
    </row>
    <row r="190" spans="1:8" s="230" customFormat="1" ht="15" customHeight="1" x14ac:dyDescent="0.2">
      <c r="B190" s="234"/>
      <c r="C190" s="235"/>
      <c r="D190" s="240" t="s">
        <v>79</v>
      </c>
      <c r="E190" s="241" t="s">
        <v>80</v>
      </c>
      <c r="F190" s="241" t="s">
        <v>81</v>
      </c>
      <c r="G190" s="242" t="s">
        <v>82</v>
      </c>
      <c r="H190" s="243" t="s">
        <v>83</v>
      </c>
    </row>
    <row r="191" spans="1:8" s="230" customFormat="1" ht="15" customHeight="1" x14ac:dyDescent="0.2">
      <c r="B191" s="296" t="s">
        <v>84</v>
      </c>
      <c r="C191" s="259"/>
      <c r="D191" s="245" t="s">
        <v>27</v>
      </c>
      <c r="E191" s="245" t="s">
        <v>27</v>
      </c>
      <c r="F191" s="245" t="s">
        <v>27</v>
      </c>
      <c r="G191" s="245" t="s">
        <v>27</v>
      </c>
      <c r="H191" s="245" t="s">
        <v>100</v>
      </c>
    </row>
    <row r="192" spans="1:8" s="230" customFormat="1" ht="15" customHeight="1" x14ac:dyDescent="0.2">
      <c r="B192" s="297" t="s">
        <v>86</v>
      </c>
      <c r="C192" s="298"/>
      <c r="D192" s="245" t="s">
        <v>27</v>
      </c>
      <c r="E192" s="245" t="s">
        <v>27</v>
      </c>
      <c r="F192" s="245" t="s">
        <v>27</v>
      </c>
      <c r="G192" s="245" t="s">
        <v>27</v>
      </c>
      <c r="H192" s="245" t="s">
        <v>100</v>
      </c>
    </row>
    <row r="193" spans="1:8" s="230" customFormat="1" ht="15" customHeight="1" x14ac:dyDescent="0.2">
      <c r="B193" s="297" t="s">
        <v>88</v>
      </c>
      <c r="C193" s="298"/>
      <c r="D193" s="245" t="s">
        <v>27</v>
      </c>
      <c r="E193" s="245" t="s">
        <v>27</v>
      </c>
      <c r="F193" s="245" t="s">
        <v>27</v>
      </c>
      <c r="G193" s="245" t="s">
        <v>27</v>
      </c>
      <c r="H193" s="245" t="s">
        <v>100</v>
      </c>
    </row>
    <row r="194" spans="1:8" s="230" customFormat="1" ht="15" customHeight="1" x14ac:dyDescent="0.2">
      <c r="B194" s="297" t="s">
        <v>90</v>
      </c>
      <c r="C194" s="298"/>
      <c r="D194" s="245" t="s">
        <v>27</v>
      </c>
      <c r="E194" s="245" t="s">
        <v>27</v>
      </c>
      <c r="F194" s="245" t="s">
        <v>27</v>
      </c>
      <c r="G194" s="245" t="s">
        <v>27</v>
      </c>
      <c r="H194" s="245" t="s">
        <v>100</v>
      </c>
    </row>
    <row r="195" spans="1:8" s="230" customFormat="1" ht="15" customHeight="1" x14ac:dyDescent="0.2">
      <c r="B195" s="297" t="s">
        <v>92</v>
      </c>
      <c r="C195" s="298"/>
      <c r="D195" s="245" t="s">
        <v>27</v>
      </c>
      <c r="E195" s="245" t="s">
        <v>27</v>
      </c>
      <c r="F195" s="245" t="s">
        <v>27</v>
      </c>
      <c r="G195" s="245" t="s">
        <v>27</v>
      </c>
      <c r="H195" s="245" t="s">
        <v>100</v>
      </c>
    </row>
    <row r="196" spans="1:8" s="233" customFormat="1" ht="15.5" customHeight="1" x14ac:dyDescent="0.3">
      <c r="B196" s="299" t="s">
        <v>101</v>
      </c>
      <c r="C196" s="300"/>
      <c r="D196" s="300"/>
      <c r="E196" s="300"/>
      <c r="F196" s="300"/>
      <c r="G196" s="300"/>
      <c r="H196" s="300"/>
    </row>
    <row r="197" spans="1:8" s="230" customFormat="1" ht="15" customHeight="1" x14ac:dyDescent="0.2">
      <c r="B197" s="236" t="s">
        <v>126</v>
      </c>
      <c r="C197" s="232"/>
      <c r="D197" s="231"/>
      <c r="E197" s="231"/>
      <c r="F197" s="231"/>
      <c r="G197" s="231"/>
      <c r="H197" s="231"/>
    </row>
    <row r="198" spans="1:8" s="230" customFormat="1" ht="13" x14ac:dyDescent="0.2">
      <c r="A198" s="239"/>
      <c r="B198" s="239"/>
      <c r="C198" s="239"/>
      <c r="D198" s="239"/>
      <c r="E198" s="239"/>
      <c r="F198" s="239"/>
      <c r="G198" s="239"/>
      <c r="H198" s="239"/>
    </row>
    <row r="199" spans="1:8" s="230" customFormat="1" ht="14.5" customHeight="1" x14ac:dyDescent="0.2">
      <c r="A199" s="239"/>
      <c r="B199" s="294" t="s">
        <v>127</v>
      </c>
      <c r="C199" s="295"/>
      <c r="D199" s="228"/>
      <c r="E199" s="232"/>
      <c r="F199" s="231"/>
      <c r="G199" s="231"/>
      <c r="H199" s="231"/>
    </row>
    <row r="200" spans="1:8" s="230" customFormat="1" ht="15" customHeight="1" x14ac:dyDescent="0.2">
      <c r="B200" s="234"/>
      <c r="C200" s="235"/>
      <c r="D200" s="240" t="s">
        <v>79</v>
      </c>
      <c r="E200" s="241" t="s">
        <v>80</v>
      </c>
      <c r="F200" s="241" t="s">
        <v>81</v>
      </c>
      <c r="G200" s="242" t="s">
        <v>82</v>
      </c>
      <c r="H200" s="243" t="s">
        <v>83</v>
      </c>
    </row>
    <row r="201" spans="1:8" s="230" customFormat="1" ht="15" customHeight="1" x14ac:dyDescent="0.2">
      <c r="B201" s="296" t="s">
        <v>84</v>
      </c>
      <c r="C201" s="259"/>
      <c r="D201" s="245">
        <v>38</v>
      </c>
      <c r="E201" s="237">
        <v>28</v>
      </c>
      <c r="F201" s="237">
        <v>31</v>
      </c>
      <c r="G201" s="237">
        <v>31</v>
      </c>
      <c r="H201" s="237" t="s">
        <v>85</v>
      </c>
    </row>
    <row r="202" spans="1:8" s="230" customFormat="1" ht="15" customHeight="1" x14ac:dyDescent="0.2">
      <c r="B202" s="297" t="s">
        <v>86</v>
      </c>
      <c r="C202" s="301"/>
      <c r="D202" s="245">
        <v>4</v>
      </c>
      <c r="E202" s="245">
        <v>2</v>
      </c>
      <c r="F202" s="245">
        <v>2</v>
      </c>
      <c r="G202" s="245">
        <v>6</v>
      </c>
      <c r="H202" s="245" t="s">
        <v>87</v>
      </c>
    </row>
    <row r="203" spans="1:8" s="230" customFormat="1" ht="15" customHeight="1" x14ac:dyDescent="0.2">
      <c r="B203" s="297" t="s">
        <v>88</v>
      </c>
      <c r="C203" s="298"/>
      <c r="D203" s="245">
        <v>20</v>
      </c>
      <c r="E203" s="245">
        <v>4</v>
      </c>
      <c r="F203" s="245">
        <v>12</v>
      </c>
      <c r="G203" s="245">
        <v>2</v>
      </c>
      <c r="H203" s="245" t="s">
        <v>89</v>
      </c>
    </row>
    <row r="204" spans="1:8" s="230" customFormat="1" ht="15" customHeight="1" x14ac:dyDescent="0.2">
      <c r="B204" s="297" t="s">
        <v>90</v>
      </c>
      <c r="C204" s="298"/>
      <c r="D204" s="245">
        <v>6</v>
      </c>
      <c r="E204" s="245">
        <v>16</v>
      </c>
      <c r="F204" s="245">
        <v>13</v>
      </c>
      <c r="G204" s="245">
        <v>18</v>
      </c>
      <c r="H204" s="245" t="s">
        <v>91</v>
      </c>
    </row>
    <row r="205" spans="1:8" s="230" customFormat="1" ht="15" customHeight="1" x14ac:dyDescent="0.2">
      <c r="B205" s="297" t="s">
        <v>92</v>
      </c>
      <c r="C205" s="298"/>
      <c r="D205" s="245">
        <v>8</v>
      </c>
      <c r="E205" s="245">
        <v>6</v>
      </c>
      <c r="F205" s="245">
        <v>4</v>
      </c>
      <c r="G205" s="245">
        <v>5</v>
      </c>
      <c r="H205" s="245" t="s">
        <v>93</v>
      </c>
    </row>
    <row r="206" spans="1:8" s="230" customFormat="1" ht="11.5" x14ac:dyDescent="0.3">
      <c r="B206" s="299" t="s">
        <v>94</v>
      </c>
      <c r="C206" s="300"/>
      <c r="D206" s="300"/>
      <c r="E206" s="300"/>
      <c r="F206" s="300"/>
      <c r="G206" s="300"/>
      <c r="H206" s="300"/>
    </row>
    <row r="207" spans="1:8" s="230" customFormat="1" ht="11.5" x14ac:dyDescent="0.2">
      <c r="B207" s="236" t="s">
        <v>128</v>
      </c>
      <c r="C207" s="151"/>
      <c r="D207" s="151"/>
      <c r="E207" s="151"/>
      <c r="F207" s="151"/>
      <c r="G207" s="151"/>
      <c r="H207" s="151"/>
    </row>
    <row r="208" spans="1:8" s="230" customFormat="1" ht="11.5" x14ac:dyDescent="0.2">
      <c r="B208" s="232"/>
      <c r="C208" s="232"/>
      <c r="D208" s="231"/>
      <c r="E208" s="231"/>
      <c r="F208" s="231"/>
      <c r="G208" s="231"/>
      <c r="H208" s="231"/>
    </row>
    <row r="209" spans="2:8" s="230" customFormat="1" ht="12.75" customHeight="1" x14ac:dyDescent="0.2">
      <c r="B209" s="302" t="s">
        <v>129</v>
      </c>
      <c r="C209" s="268"/>
      <c r="D209" s="268"/>
      <c r="E209" s="287"/>
      <c r="F209" s="231"/>
      <c r="G209" s="231"/>
      <c r="H209" s="231"/>
    </row>
    <row r="210" spans="2:8" s="230" customFormat="1" ht="15" customHeight="1" x14ac:dyDescent="0.2">
      <c r="B210" s="234"/>
      <c r="C210" s="235"/>
      <c r="D210" s="240" t="s">
        <v>79</v>
      </c>
      <c r="E210" s="241" t="s">
        <v>80</v>
      </c>
      <c r="F210" s="241" t="s">
        <v>81</v>
      </c>
      <c r="G210" s="242" t="s">
        <v>82</v>
      </c>
      <c r="H210" s="243" t="s">
        <v>83</v>
      </c>
    </row>
    <row r="211" spans="2:8" s="230" customFormat="1" ht="15" customHeight="1" x14ac:dyDescent="0.2">
      <c r="B211" s="296" t="s">
        <v>84</v>
      </c>
      <c r="C211" s="259"/>
      <c r="D211" s="245">
        <v>0.66</v>
      </c>
      <c r="E211" s="245">
        <v>0.52</v>
      </c>
      <c r="F211" s="245">
        <v>0.66</v>
      </c>
      <c r="G211" s="245">
        <v>0.68</v>
      </c>
      <c r="H211" s="245" t="s">
        <v>95</v>
      </c>
    </row>
    <row r="212" spans="2:8" s="230" customFormat="1" ht="15" customHeight="1" x14ac:dyDescent="0.2">
      <c r="B212" s="297" t="s">
        <v>86</v>
      </c>
      <c r="C212" s="298"/>
      <c r="D212" s="245">
        <v>0.13</v>
      </c>
      <c r="E212" s="245">
        <v>0.08</v>
      </c>
      <c r="F212" s="245">
        <v>0.09</v>
      </c>
      <c r="G212" s="245">
        <v>0.28999999999999998</v>
      </c>
      <c r="H212" s="245" t="s">
        <v>96</v>
      </c>
    </row>
    <row r="213" spans="2:8" s="230" customFormat="1" ht="15" customHeight="1" x14ac:dyDescent="0.2">
      <c r="B213" s="297" t="s">
        <v>88</v>
      </c>
      <c r="C213" s="298"/>
      <c r="D213" s="245">
        <v>1.93</v>
      </c>
      <c r="E213" s="245">
        <v>0.39</v>
      </c>
      <c r="F213" s="245">
        <v>1.1299999999999999</v>
      </c>
      <c r="G213" s="245">
        <v>0.21</v>
      </c>
      <c r="H213" s="245" t="s">
        <v>97</v>
      </c>
    </row>
    <row r="214" spans="2:8" s="230" customFormat="1" ht="15" customHeight="1" x14ac:dyDescent="0.2">
      <c r="B214" s="297" t="s">
        <v>90</v>
      </c>
      <c r="C214" s="298"/>
      <c r="D214" s="245">
        <v>1.07</v>
      </c>
      <c r="E214" s="245">
        <v>2.04</v>
      </c>
      <c r="F214" s="245">
        <v>1.73</v>
      </c>
      <c r="G214" s="245">
        <v>2.39</v>
      </c>
      <c r="H214" s="245" t="s">
        <v>98</v>
      </c>
    </row>
    <row r="215" spans="2:8" s="230" customFormat="1" ht="15" customHeight="1" x14ac:dyDescent="0.2">
      <c r="B215" s="297" t="s">
        <v>92</v>
      </c>
      <c r="C215" s="298"/>
      <c r="D215" s="245">
        <v>0.77</v>
      </c>
      <c r="E215" s="245">
        <v>0.62</v>
      </c>
      <c r="F215" s="245">
        <v>0.72</v>
      </c>
      <c r="G215" s="245">
        <v>0.62</v>
      </c>
      <c r="H215" s="245" t="s">
        <v>99</v>
      </c>
    </row>
    <row r="216" spans="2:8" s="230" customFormat="1" ht="24.5" customHeight="1" x14ac:dyDescent="0.2">
      <c r="B216" s="299" t="s">
        <v>130</v>
      </c>
      <c r="C216" s="300"/>
      <c r="D216" s="300"/>
      <c r="E216" s="300"/>
      <c r="F216" s="300"/>
      <c r="G216" s="300"/>
      <c r="H216" s="300"/>
    </row>
    <row r="217" spans="2:8" s="230" customFormat="1" ht="13" x14ac:dyDescent="0.2">
      <c r="B217" s="232"/>
      <c r="C217" s="232"/>
      <c r="D217" s="229"/>
      <c r="E217" s="239"/>
      <c r="F217" s="239"/>
      <c r="G217" s="239"/>
      <c r="H217" s="239"/>
    </row>
    <row r="218" spans="2:8" s="230" customFormat="1" ht="14.5" customHeight="1" x14ac:dyDescent="0.2">
      <c r="B218" s="303" t="s">
        <v>131</v>
      </c>
      <c r="C218" s="304"/>
      <c r="D218" s="304"/>
      <c r="E218" s="231"/>
      <c r="F218" s="231"/>
      <c r="G218" s="231"/>
      <c r="H218" s="231"/>
    </row>
    <row r="219" spans="2:8" s="230" customFormat="1" ht="14.5" customHeight="1" x14ac:dyDescent="0.2">
      <c r="B219" s="234"/>
      <c r="C219" s="235"/>
      <c r="D219" s="240" t="s">
        <v>79</v>
      </c>
      <c r="E219" s="241" t="s">
        <v>80</v>
      </c>
      <c r="F219" s="241" t="s">
        <v>81</v>
      </c>
      <c r="G219" s="242" t="s">
        <v>82</v>
      </c>
      <c r="H219" s="243" t="s">
        <v>83</v>
      </c>
    </row>
    <row r="220" spans="2:8" s="230" customFormat="1" ht="14.5" customHeight="1" x14ac:dyDescent="0.2">
      <c r="B220" s="297" t="s">
        <v>86</v>
      </c>
      <c r="C220" s="298"/>
      <c r="D220" s="249">
        <v>0.3947232137669352</v>
      </c>
      <c r="E220" s="249">
        <v>0</v>
      </c>
      <c r="F220" s="249">
        <v>0.83063542945845226</v>
      </c>
      <c r="G220" s="249">
        <v>0.43969433856604767</v>
      </c>
      <c r="H220" s="249">
        <v>0.75538924905848293</v>
      </c>
    </row>
    <row r="221" spans="2:8" s="230" customFormat="1" ht="20" customHeight="1" x14ac:dyDescent="0.2">
      <c r="B221" s="299" t="s">
        <v>132</v>
      </c>
      <c r="C221" s="300"/>
      <c r="D221" s="300"/>
      <c r="E221" s="300"/>
      <c r="F221" s="300"/>
      <c r="G221" s="300"/>
      <c r="H221" s="300"/>
    </row>
    <row r="222" spans="2:8" s="230" customFormat="1" ht="14.5" customHeight="1" x14ac:dyDescent="0.3">
      <c r="B222" s="250"/>
      <c r="C222" s="251"/>
      <c r="D222" s="251"/>
      <c r="E222" s="251"/>
      <c r="F222" s="251"/>
      <c r="G222" s="251"/>
      <c r="H222" s="251"/>
    </row>
    <row r="223" spans="2:8" s="230" customFormat="1" ht="18" customHeight="1" x14ac:dyDescent="0.45">
      <c r="B223" s="305" t="s">
        <v>133</v>
      </c>
      <c r="C223" s="306"/>
      <c r="D223" s="307"/>
      <c r="E223" s="239"/>
      <c r="F223" s="239"/>
      <c r="G223" s="239"/>
      <c r="H223" s="239"/>
    </row>
    <row r="224" spans="2:8" s="230" customFormat="1" ht="15" customHeight="1" x14ac:dyDescent="0.2">
      <c r="B224" s="234"/>
      <c r="C224" s="235"/>
      <c r="D224" s="240" t="s">
        <v>79</v>
      </c>
      <c r="E224" s="241" t="s">
        <v>80</v>
      </c>
      <c r="F224" s="241" t="s">
        <v>81</v>
      </c>
      <c r="G224" s="242" t="s">
        <v>82</v>
      </c>
      <c r="H224" s="243" t="s">
        <v>83</v>
      </c>
    </row>
    <row r="225" spans="2:8" s="230" customFormat="1" ht="12" customHeight="1" x14ac:dyDescent="0.2">
      <c r="B225" s="308" t="s">
        <v>86</v>
      </c>
      <c r="C225" s="298"/>
      <c r="D225" s="238">
        <v>0</v>
      </c>
      <c r="E225" s="245">
        <v>0</v>
      </c>
      <c r="F225" s="245">
        <v>0</v>
      </c>
      <c r="G225" s="245">
        <v>0</v>
      </c>
      <c r="H225" s="245">
        <v>0</v>
      </c>
    </row>
    <row r="226" spans="2:8" s="230" customFormat="1" ht="40.5" customHeight="1" x14ac:dyDescent="0.2">
      <c r="B226" s="300" t="s">
        <v>134</v>
      </c>
      <c r="C226" s="300"/>
      <c r="D226" s="300"/>
      <c r="E226" s="300"/>
      <c r="F226" s="300"/>
      <c r="G226" s="300"/>
      <c r="H226" s="300"/>
    </row>
  </sheetData>
  <sheetProtection algorithmName="SHA-512" hashValue="+mEhJ5pLDvCbXDIpuRYmUPBf42Zv5tqUOEMJstB+rANask292gaB+62XXr5ogcySIyXqjj6+Neg14muNEjcydA==" saltValue="Wp/DpE6Ujrp81WVyEu5DPA==" spinCount="100000" sheet="1" objects="1" scenarios="1"/>
  <mergeCells count="72">
    <mergeCell ref="B220:C220"/>
    <mergeCell ref="B221:H221"/>
    <mergeCell ref="B223:D223"/>
    <mergeCell ref="B225:C225"/>
    <mergeCell ref="B226:H226"/>
    <mergeCell ref="B213:C213"/>
    <mergeCell ref="B214:C214"/>
    <mergeCell ref="B215:C215"/>
    <mergeCell ref="B216:H216"/>
    <mergeCell ref="B218:D218"/>
    <mergeCell ref="B205:C205"/>
    <mergeCell ref="B206:H206"/>
    <mergeCell ref="B209:E209"/>
    <mergeCell ref="B211:C211"/>
    <mergeCell ref="B212:C212"/>
    <mergeCell ref="B199:C199"/>
    <mergeCell ref="B201:C201"/>
    <mergeCell ref="B202:C202"/>
    <mergeCell ref="B203:C203"/>
    <mergeCell ref="B204:C204"/>
    <mergeCell ref="B192:C192"/>
    <mergeCell ref="B193:C193"/>
    <mergeCell ref="B194:C194"/>
    <mergeCell ref="B195:C195"/>
    <mergeCell ref="B196:H196"/>
    <mergeCell ref="B186:H186"/>
    <mergeCell ref="B187:H187"/>
    <mergeCell ref="B188:H188"/>
    <mergeCell ref="B189:C189"/>
    <mergeCell ref="B191:C191"/>
    <mergeCell ref="B181:H181"/>
    <mergeCell ref="B182:H182"/>
    <mergeCell ref="B183:H183"/>
    <mergeCell ref="B184:H184"/>
    <mergeCell ref="B185:H185"/>
    <mergeCell ref="B127:G127"/>
    <mergeCell ref="B148:H148"/>
    <mergeCell ref="B75:D75"/>
    <mergeCell ref="B97:C97"/>
    <mergeCell ref="B93:H93"/>
    <mergeCell ref="B96:C96"/>
    <mergeCell ref="B125:C125"/>
    <mergeCell ref="B123:E123"/>
    <mergeCell ref="B117:C117"/>
    <mergeCell ref="B126:C126"/>
    <mergeCell ref="B106:C106"/>
    <mergeCell ref="B107:C107"/>
    <mergeCell ref="B124:C124"/>
    <mergeCell ref="B73:C73"/>
    <mergeCell ref="B74:C74"/>
    <mergeCell ref="B12:C12"/>
    <mergeCell ref="B14:C14"/>
    <mergeCell ref="B53:C53"/>
    <mergeCell ref="B64:H64"/>
    <mergeCell ref="B67:C67"/>
    <mergeCell ref="B70:C70"/>
    <mergeCell ref="B17:C17"/>
    <mergeCell ref="B18:C18"/>
    <mergeCell ref="B29:C29"/>
    <mergeCell ref="B41:C41"/>
    <mergeCell ref="B42:C42"/>
    <mergeCell ref="B2:C2"/>
    <mergeCell ref="B4:H4"/>
    <mergeCell ref="B5:H5"/>
    <mergeCell ref="B7:H7"/>
    <mergeCell ref="B10:H10"/>
    <mergeCell ref="B6:G6"/>
    <mergeCell ref="B153:H153"/>
    <mergeCell ref="B170:B173"/>
    <mergeCell ref="B174:D174"/>
    <mergeCell ref="B151:C151"/>
    <mergeCell ref="B152:C152"/>
  </mergeCells>
  <phoneticPr fontId="1"/>
  <hyperlinks>
    <hyperlink ref="B8" r:id="rId1" xr:uid="{C3018B7B-E1F2-41F2-9CF0-9DD91E632CDE}"/>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9C13C97D23780A47BF5911A0F2AE19A5" ma:contentTypeVersion="15" ma:contentTypeDescription="新しいドキュメントを作成します。" ma:contentTypeScope="" ma:versionID="8895c397d274267be3436ede5d9e0f62">
  <xsd:schema xmlns:xsd="http://www.w3.org/2001/XMLSchema" xmlns:xs="http://www.w3.org/2001/XMLSchema" xmlns:p="http://schemas.microsoft.com/office/2006/metadata/properties" xmlns:ns2="ef09571c-b2c2-42f0-b676-70697be2d125" xmlns:ns3="7a84a516-b8f6-4206-a37d-695521efbbc1" targetNamespace="http://schemas.microsoft.com/office/2006/metadata/properties" ma:root="true" ma:fieldsID="98098467738f6d991756f70f06a15156" ns2:_="" ns3:_="">
    <xsd:import namespace="ef09571c-b2c2-42f0-b676-70697be2d125"/>
    <xsd:import namespace="7a84a516-b8f6-4206-a37d-695521efbbc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LengthInSecond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f09571c-b2c2-42f0-b676-70697be2d1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7d7e798a-81f4-4363-b4e6-83fb20eef20c"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a84a516-b8f6-4206-a37d-695521efbbc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69ac5afe-6a10-4af5-84f6-f517842bbd9e}" ma:internalName="TaxCatchAll" ma:showField="CatchAllData" ma:web="7a84a516-b8f6-4206-a37d-695521efbbc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f09571c-b2c2-42f0-b676-70697be2d125">
      <Terms xmlns="http://schemas.microsoft.com/office/infopath/2007/PartnerControls"/>
    </lcf76f155ced4ddcb4097134ff3c332f>
    <SharedWithUsers xmlns="7a84a516-b8f6-4206-a37d-695521efbbc1">
      <UserInfo>
        <DisplayName>Tatsuro Osa (尾佐　達朗)</DisplayName>
        <AccountId>19</AccountId>
        <AccountType/>
      </UserInfo>
      <UserInfo>
        <DisplayName>Daisuke Miyamoto (宮本　大輔)</DisplayName>
        <AccountId>11</AccountId>
        <AccountType/>
      </UserInfo>
      <UserInfo>
        <DisplayName>Hiroaki Takamiya (高宮　弘暁)</DisplayName>
        <AccountId>23</AccountId>
        <AccountType/>
      </UserInfo>
      <UserInfo>
        <DisplayName>Kenichi Ikawa (井川　憲一)</DisplayName>
        <AccountId>18</AccountId>
        <AccountType/>
      </UserInfo>
      <UserInfo>
        <DisplayName>Makiko Taguchi (田口　真貴子)</DisplayName>
        <AccountId>17</AccountId>
        <AccountType/>
      </UserInfo>
      <UserInfo>
        <DisplayName>Makoto Ishiwata (石渡　誠)</DisplayName>
        <AccountId>14</AccountId>
        <AccountType/>
      </UserInfo>
      <UserInfo>
        <DisplayName>Ryo Shibata (柴田　亮)</DisplayName>
        <AccountId>16</AccountId>
        <AccountType/>
      </UserInfo>
      <UserInfo>
        <DisplayName>Hiroyuki Fujii (藤井　博之)</DisplayName>
        <AccountId>15</AccountId>
        <AccountType/>
      </UserInfo>
      <UserInfo>
        <DisplayName>Hiromitsu Hashimoto (橋本　博光)</DisplayName>
        <AccountId>13</AccountId>
        <AccountType/>
      </UserInfo>
      <UserInfo>
        <DisplayName/>
        <AccountId>9</AccountId>
        <AccountType/>
      </UserInfo>
    </SharedWithUsers>
    <TaxCatchAll xmlns="7a84a516-b8f6-4206-a37d-695521efbbc1" xsi:nil="true"/>
  </documentManagement>
</p:properties>
</file>

<file path=customXml/itemProps1.xml><?xml version="1.0" encoding="utf-8"?>
<ds:datastoreItem xmlns:ds="http://schemas.openxmlformats.org/officeDocument/2006/customXml" ds:itemID="{9BC5C858-11C6-42D7-A933-FCB97603F4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f09571c-b2c2-42f0-b676-70697be2d125"/>
    <ds:schemaRef ds:uri="7a84a516-b8f6-4206-a37d-695521efbbc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9BA6188-775C-45B4-8457-40710DA23D04}">
  <ds:schemaRefs>
    <ds:schemaRef ds:uri="http://schemas.microsoft.com/sharepoint/v3/contenttype/forms"/>
  </ds:schemaRefs>
</ds:datastoreItem>
</file>

<file path=customXml/itemProps3.xml><?xml version="1.0" encoding="utf-8"?>
<ds:datastoreItem xmlns:ds="http://schemas.openxmlformats.org/officeDocument/2006/customXml" ds:itemID="{3C4ED481-B685-4BA2-AADA-11D8667BFF51}">
  <ds:schemaRefs>
    <ds:schemaRef ds:uri="http://purl.org/dc/elements/1.1/"/>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schemas.microsoft.com/office/infopath/2007/PartnerControls"/>
    <ds:schemaRef ds:uri="7a84a516-b8f6-4206-a37d-695521efbbc1"/>
    <ds:schemaRef ds:uri="ef09571c-b2c2-42f0-b676-70697be2d12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Social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2024-07-31T08:05:00Z</dcterms:created>
  <dcterms:modified xsi:type="dcterms:W3CDTF">2024-09-24T03:07:06Z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11500</vt:r8>
  </property>
  <property fmtid="{D5CDD505-2E9C-101B-9397-08002B2CF9AE}" pid="3" name="SV_QUERY_LIST_4F35BF76-6C0D-4D9B-82B2-816C12CF3733">
    <vt:lpwstr>empty_477D106A-C0D6-4607-AEBD-E2C9D60EA279</vt:lpwstr>
  </property>
  <property fmtid="{D5CDD505-2E9C-101B-9397-08002B2CF9AE}" pid="4" name="xd_ProgID">
    <vt:lpwstr/>
  </property>
  <property fmtid="{D5CDD505-2E9C-101B-9397-08002B2CF9AE}" pid="5" name="MediaServiceImageTags">
    <vt:lpwstr/>
  </property>
  <property fmtid="{D5CDD505-2E9C-101B-9397-08002B2CF9AE}" pid="6" name="ContentTypeId">
    <vt:lpwstr>0x01010029A7C5CD5EBE2C499C193C68DBCCA5DF</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y fmtid="{D5CDD505-2E9C-101B-9397-08002B2CF9AE}" pid="11" name="xd_Signature">
    <vt:bool>false</vt:bool>
  </property>
</Properties>
</file>